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105" yWindow="-105" windowWidth="19425" windowHeight="10425"/>
  </bookViews>
  <sheets>
    <sheet name="Take-Away &amp; Catering 2021" sheetId="4" r:id="rId1"/>
  </sheets>
  <definedNames>
    <definedName name="_xlnm._FilterDatabase" localSheetId="0" hidden="1">'Take-Away &amp; Catering 2021'!$A$2:$K$909</definedName>
    <definedName name="_xlnm.Print_Area" localSheetId="0">'Take-Away &amp; Catering 2021'!$A$1:$K$909</definedName>
    <definedName name="_xlnm.Print_Titles" localSheetId="0">'Take-Away &amp; Catering 2021'!$1:$2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40" i="4"/>
  <c r="J339"/>
  <c r="J338"/>
  <c r="J337"/>
  <c r="J336"/>
  <c r="J335"/>
  <c r="J804" l="1"/>
  <c r="J805"/>
  <c r="J806"/>
  <c r="J803"/>
</calcChain>
</file>

<file path=xl/sharedStrings.xml><?xml version="1.0" encoding="utf-8"?>
<sst xmlns="http://schemas.openxmlformats.org/spreadsheetml/2006/main" count="3317" uniqueCount="996">
  <si>
    <t>Wkład S na 15 szt. Amuse-bouche</t>
  </si>
  <si>
    <t>Wkład M na 24 szt. Amuse-bouche</t>
  </si>
  <si>
    <t>450x280</t>
  </si>
  <si>
    <t>310x310</t>
  </si>
  <si>
    <t>Dezynfekujące chusteczki do rąk</t>
  </si>
  <si>
    <t>50x30x50</t>
  </si>
  <si>
    <t>70x40</t>
  </si>
  <si>
    <t>70x50</t>
  </si>
  <si>
    <t>360x240x30</t>
  </si>
  <si>
    <t>360x240x50</t>
  </si>
  <si>
    <t>460x300x30</t>
  </si>
  <si>
    <t>460x300x60</t>
  </si>
  <si>
    <t>550x360x30</t>
  </si>
  <si>
    <t>200x300</t>
  </si>
  <si>
    <t>250x350</t>
  </si>
  <si>
    <t>320x450</t>
  </si>
  <si>
    <t>350x550</t>
  </si>
  <si>
    <t>190x150</t>
  </si>
  <si>
    <t>rPET</t>
  </si>
  <si>
    <t>PLA</t>
  </si>
  <si>
    <t>PS</t>
  </si>
  <si>
    <t>305x305x60</t>
  </si>
  <si>
    <t>305x305x80</t>
  </si>
  <si>
    <t>140/6x180</t>
  </si>
  <si>
    <t>ALU</t>
  </si>
  <si>
    <t>PAP/PE</t>
  </si>
  <si>
    <t>CPLA</t>
  </si>
  <si>
    <t>PE</t>
  </si>
  <si>
    <t>160/160/170</t>
  </si>
  <si>
    <t>55x37x8</t>
  </si>
  <si>
    <t>46x31x8</t>
  </si>
  <si>
    <t>36x25x8</t>
  </si>
  <si>
    <t>36x25x3</t>
  </si>
  <si>
    <t>46x31x3</t>
  </si>
  <si>
    <t>356x356x34</t>
  </si>
  <si>
    <t>363x363x19</t>
  </si>
  <si>
    <t>Numer artykułu</t>
  </si>
  <si>
    <t>Opis</t>
  </si>
  <si>
    <t>Kolor</t>
  </si>
  <si>
    <t>Materiał</t>
  </si>
  <si>
    <t>Komory</t>
  </si>
  <si>
    <t>Rozmiar 
DxSxW (mm)</t>
  </si>
  <si>
    <t>Pojemność
(ml)</t>
  </si>
  <si>
    <t>Szt. /Op.</t>
  </si>
  <si>
    <t>Op.
/Kart.</t>
  </si>
  <si>
    <t>Cena netto /karton</t>
  </si>
  <si>
    <t>Materiał: rPET max +70°C</t>
  </si>
  <si>
    <t>Materiał: PLA max +40°C</t>
  </si>
  <si>
    <t>Materiał: APET max +40ºC</t>
  </si>
  <si>
    <t>Materiał: PS max +100°C</t>
  </si>
  <si>
    <t>Materiał: PS max +70°C</t>
  </si>
  <si>
    <t>Materiał: PP max +120°C</t>
  </si>
  <si>
    <t>Materiał: APET max +70°C</t>
  </si>
  <si>
    <t>Materiał: PP max +100°C</t>
  </si>
  <si>
    <t>Materiał: ALU max +250°C</t>
  </si>
  <si>
    <t>Materiał: PS max +100ºC</t>
  </si>
  <si>
    <t>Materiał: PP max +100ºC</t>
  </si>
  <si>
    <t>Materiał: PET max +70ºC</t>
  </si>
  <si>
    <t>Materiał: Surlyn max +70ºC</t>
  </si>
  <si>
    <t>Materiał: PP max +120ºC</t>
  </si>
  <si>
    <t>Materiał: PLA max +40ºC</t>
  </si>
  <si>
    <t>Materiał: PP max +70ºC</t>
  </si>
  <si>
    <t>Materiał: APET max +70ºC</t>
  </si>
  <si>
    <t>Materiał: PAP/PBS max +100ºC</t>
  </si>
  <si>
    <t>Materiał: CPLA max +100ºC</t>
  </si>
  <si>
    <t>Materiał: PAP/PE max +100ºC</t>
  </si>
  <si>
    <t>Materiał: PS max +70ºC</t>
  </si>
  <si>
    <t>Materiał: CPLA max +70°C</t>
  </si>
  <si>
    <t>Materiał: PE max +120ºC</t>
  </si>
  <si>
    <t>Materiał: ALU max +250ºC</t>
  </si>
  <si>
    <t>Materiał: PE max +100ºC</t>
  </si>
  <si>
    <t>Materiał: PVS max +100ºC</t>
  </si>
  <si>
    <t>Bagassa</t>
  </si>
  <si>
    <t>Materiał: Bagassa max +100°C</t>
  </si>
  <si>
    <t>Materiał: Bagassa max +100°C (do mikrofalówek)</t>
  </si>
  <si>
    <t>Materiał: PP max +120°C (do mikrofalówek)</t>
  </si>
  <si>
    <t>Materiał: Bagassa max +100ºC (do mikrofalówek)</t>
  </si>
  <si>
    <t>Miseczka do sałatek</t>
  </si>
  <si>
    <t>Materiał: Papier</t>
  </si>
  <si>
    <t>Papier</t>
  </si>
  <si>
    <t>Materiał: Papier/PE max +70°C</t>
  </si>
  <si>
    <t>Materiał: Papier max +80°C</t>
  </si>
  <si>
    <t>Materiał: Karton/PLA/Cellulose max +40°C</t>
  </si>
  <si>
    <t>Karton/PLA</t>
  </si>
  <si>
    <t>Karton/Cellulose</t>
  </si>
  <si>
    <t>Karton/PE</t>
  </si>
  <si>
    <t>Materiał: Karton/PE max +40°C</t>
  </si>
  <si>
    <t>Materiał: Karton/PE max +70°C</t>
  </si>
  <si>
    <t>Materiał: Karton/PE max +70ºC</t>
  </si>
  <si>
    <t>Karton</t>
  </si>
  <si>
    <t>Inne</t>
  </si>
  <si>
    <t>Materiał: Drewno max +100ºC</t>
  </si>
  <si>
    <t>Drewno</t>
  </si>
  <si>
    <t>Stal</t>
  </si>
  <si>
    <t>Brązowy</t>
  </si>
  <si>
    <t>Przezroczysty</t>
  </si>
  <si>
    <t>Biały</t>
  </si>
  <si>
    <t>Biały / Przezroczysty</t>
  </si>
  <si>
    <t>Biały / Brązowy</t>
  </si>
  <si>
    <t>Czarny / Przezroczysty</t>
  </si>
  <si>
    <t>Czarny</t>
  </si>
  <si>
    <t>Niebieski / Przezroczysty</t>
  </si>
  <si>
    <t>Niebieski</t>
  </si>
  <si>
    <t>Przezroczysty / Srebrny</t>
  </si>
  <si>
    <t>Srebrny</t>
  </si>
  <si>
    <t>Różny</t>
  </si>
  <si>
    <t>Beżowy</t>
  </si>
  <si>
    <t>Szary</t>
  </si>
  <si>
    <t>Pudełko</t>
  </si>
  <si>
    <t>Pudełko z okienkiem</t>
  </si>
  <si>
    <t>Torebka z okienkiem</t>
  </si>
  <si>
    <t>Sushi pudełko</t>
  </si>
  <si>
    <t>Lunch pudełko</t>
  </si>
  <si>
    <t>Wok pudełko</t>
  </si>
  <si>
    <t>Gourmet™ do gorących potraw</t>
  </si>
  <si>
    <t>Octaview® (pakowanie C&amp;C 149871)</t>
  </si>
  <si>
    <t>Octabowl® (pakowanie C&amp;C 149865)</t>
  </si>
  <si>
    <t>Octaview® (pakowanie C&amp;C 149870)</t>
  </si>
  <si>
    <t>Octaview® (pakowanie C&amp;C 149872)</t>
  </si>
  <si>
    <t>Octaview® (pakowanie C&amp;C 866013)</t>
  </si>
  <si>
    <t>Octaview® (pakowanie C&amp;C 127765)</t>
  </si>
  <si>
    <t>Octaview® (pakowanie C&amp;C 127800)</t>
  </si>
  <si>
    <t>Octaview® (pakowanie C&amp;C 157541)</t>
  </si>
  <si>
    <t>Octaview® (pakowanie C&amp;C 127766)</t>
  </si>
  <si>
    <t>Gourmet™ do zimnych potraw</t>
  </si>
  <si>
    <t>Trigo® do zimnych potraw</t>
  </si>
  <si>
    <t>Octaview® ze szklanką</t>
  </si>
  <si>
    <t>Octaview® wkład do 149873 / 149874</t>
  </si>
  <si>
    <t>Miseczka do sałatek z widelcem</t>
  </si>
  <si>
    <t>Materiał: Bambus</t>
  </si>
  <si>
    <t>Bambus</t>
  </si>
  <si>
    <t>Pałeczki</t>
  </si>
  <si>
    <t>Pudełko do zupy</t>
  </si>
  <si>
    <t xml:space="preserve">Kubeczek do dressingu </t>
  </si>
  <si>
    <t>Kubeczek do dressingu</t>
  </si>
  <si>
    <t>Fixpack® Kubeczek do dressingu</t>
  </si>
  <si>
    <r>
      <t>Fixpack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okrągły</t>
    </r>
  </si>
  <si>
    <r>
      <t>Fixpack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prostokątny</t>
    </r>
  </si>
  <si>
    <r>
      <t>Fixpack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prostokątny z przykrywką</t>
    </r>
  </si>
  <si>
    <t>Delipack okrągły</t>
  </si>
  <si>
    <t>Delipack prostokątny</t>
  </si>
  <si>
    <t>Miseczka do deserów</t>
  </si>
  <si>
    <t>Pudełko do kanapek</t>
  </si>
  <si>
    <t>Pudełko do bajgli/rogalików</t>
  </si>
  <si>
    <t>Snack Sacchetto z białą serwetką</t>
  </si>
  <si>
    <t>Materiał: Akryl do użycia w zmywarce +65°C</t>
  </si>
  <si>
    <t>Pojemnik kwadratowy</t>
  </si>
  <si>
    <t>Pojemnik kwadratowy L</t>
  </si>
  <si>
    <t>Pojemnik kwadratowy 2L</t>
  </si>
  <si>
    <t>Pojemnik trójkątny</t>
  </si>
  <si>
    <t>Pojemnik trójkątny L</t>
  </si>
  <si>
    <t>Pojemnik Puzzle</t>
  </si>
  <si>
    <t>Pojemnik Puzzle L</t>
  </si>
  <si>
    <t>Pojemnik Degustator</t>
  </si>
  <si>
    <t>Pojemnik Glob</t>
  </si>
  <si>
    <t>Pojemnik Jezioro</t>
  </si>
  <si>
    <t>Pojemnik Tuba</t>
  </si>
  <si>
    <t>Pojemnik Espresso</t>
  </si>
  <si>
    <t>Pałeczka</t>
  </si>
  <si>
    <t>Mini-widelczyk</t>
  </si>
  <si>
    <t xml:space="preserve">Mini-widelczyk </t>
  </si>
  <si>
    <t>Mini-łyżeczka</t>
  </si>
  <si>
    <t xml:space="preserve">Mini-łyżeczka </t>
  </si>
  <si>
    <t>Pudełko transportowe do cateringu S</t>
  </si>
  <si>
    <t>Pudełko transportowe do cateringu M</t>
  </si>
  <si>
    <t>Pudełko transportowe do cateringu L</t>
  </si>
  <si>
    <t>Talerz obiadowy</t>
  </si>
  <si>
    <t>Kieliszek do szampana</t>
  </si>
  <si>
    <t>Szklanka do soków</t>
  </si>
  <si>
    <t>Szklanka do soków Diamond</t>
  </si>
  <si>
    <t>Szklanka do soków Crystallo</t>
  </si>
  <si>
    <t>Szklanka do soków Tourmaline</t>
  </si>
  <si>
    <t>Kieliszek do wina</t>
  </si>
  <si>
    <t>Kieliszek do wina Millésime</t>
  </si>
  <si>
    <t>Kieliszek do wina Château</t>
  </si>
  <si>
    <t>Pucharek do deserów</t>
  </si>
  <si>
    <t>Pucharek do deserów Crystallo</t>
  </si>
  <si>
    <t>Kieliszek do wina (jednoczęściowy)</t>
  </si>
  <si>
    <t>Kieliszek do szampana (w termokurczliwym opakowaniu)</t>
  </si>
  <si>
    <t>Kieliszek do szampana (w pudełku typu "display")</t>
  </si>
  <si>
    <t>Kieliszek do likieru Château</t>
  </si>
  <si>
    <t>Szklanka do piwa Bavaria</t>
  </si>
  <si>
    <t>Szklanka do piwa</t>
  </si>
  <si>
    <t>Szklanka Longdrink</t>
  </si>
  <si>
    <t>Kieliszek do likieru Crystallo</t>
  </si>
  <si>
    <t>Szklanka</t>
  </si>
  <si>
    <t>Szklanka (w higienicznym opakowaniu)</t>
  </si>
  <si>
    <t>Słomki</t>
  </si>
  <si>
    <t>Słomki zginane</t>
  </si>
  <si>
    <t>Wkład do 153397 / 153398</t>
  </si>
  <si>
    <t>Kubek Eco z potrójną ścianką</t>
  </si>
  <si>
    <t>Kubek Eco do gorących napojów</t>
  </si>
  <si>
    <t>Kubek Coffee Quick</t>
  </si>
  <si>
    <t>Kubek do kawy Stripe</t>
  </si>
  <si>
    <t>Kubek do kawy Flower z uchwytem</t>
  </si>
  <si>
    <t>Kubek Coffee Quick z uchwytem</t>
  </si>
  <si>
    <t>Kubek papierowy z uchwytem</t>
  </si>
  <si>
    <t>Kubek papierowy</t>
  </si>
  <si>
    <t>Kubek do kawy z uchwytem</t>
  </si>
  <si>
    <t>Kubek do kawy Combi</t>
  </si>
  <si>
    <t>Uchwyt do kubka Combi</t>
  </si>
  <si>
    <t>Kubek</t>
  </si>
  <si>
    <t>Kubek Economy</t>
  </si>
  <si>
    <t>Podajnik naścienny do 401300</t>
  </si>
  <si>
    <t>Podajnik naścienny do kubków 21cl</t>
  </si>
  <si>
    <t>Mieszadełko drewniane higienicznie pakowane</t>
  </si>
  <si>
    <t>Mieszadełka drewniane w dyspenserze</t>
  </si>
  <si>
    <t>Mieszadełka w dyspenserze</t>
  </si>
  <si>
    <t>Materiał: Włókno</t>
  </si>
  <si>
    <t>Uchwyt do kubków, 2 szklanki/kubki</t>
  </si>
  <si>
    <t>Uchwyt do kubków, 4 szklanki/kubki</t>
  </si>
  <si>
    <t>Talerz koktajlowy z uchwytem</t>
  </si>
  <si>
    <t>Talerz obiadowy XL</t>
  </si>
  <si>
    <t>Talerz do przystawek M</t>
  </si>
  <si>
    <t>Talerz głęboki</t>
  </si>
  <si>
    <t>Talerz deserowy S</t>
  </si>
  <si>
    <t>Podstawka do jajka</t>
  </si>
  <si>
    <t>Talerz deserowy</t>
  </si>
  <si>
    <t>Talerz Demo</t>
  </si>
  <si>
    <t>Talerz obiadowy owalny</t>
  </si>
  <si>
    <t>Talerz do lunchu</t>
  </si>
  <si>
    <t>154x154x56</t>
  </si>
  <si>
    <t>194x194x53</t>
  </si>
  <si>
    <t>194x194x65</t>
  </si>
  <si>
    <t>170x170x35</t>
  </si>
  <si>
    <t>212x212x37</t>
  </si>
  <si>
    <t>150/150</t>
  </si>
  <si>
    <t>530x325x60</t>
  </si>
  <si>
    <t>530x325x30</t>
  </si>
  <si>
    <t>PVC</t>
  </si>
  <si>
    <t>Ø200</t>
  </si>
  <si>
    <t>2x500</t>
  </si>
  <si>
    <t>Ø230</t>
  </si>
  <si>
    <t>2x1200</t>
  </si>
  <si>
    <t>Ø90</t>
  </si>
  <si>
    <t>Ø110</t>
  </si>
  <si>
    <t>85x85x45</t>
  </si>
  <si>
    <t>10x10x1</t>
  </si>
  <si>
    <t>9x9x1</t>
  </si>
  <si>
    <t>47x47x29</t>
  </si>
  <si>
    <t>50x50x5</t>
  </si>
  <si>
    <t>64x64x30</t>
  </si>
  <si>
    <t>66x66x7</t>
  </si>
  <si>
    <t>95x95x50</t>
  </si>
  <si>
    <t>104x104x40</t>
  </si>
  <si>
    <t>106x106x14</t>
  </si>
  <si>
    <t>185/185</t>
  </si>
  <si>
    <t>165/165</t>
  </si>
  <si>
    <t>124x124x73</t>
  </si>
  <si>
    <t>150x150x60</t>
  </si>
  <si>
    <t>184x184x65</t>
  </si>
  <si>
    <t>134x134x9</t>
  </si>
  <si>
    <t>158x158x20</t>
  </si>
  <si>
    <t>190x190x28</t>
  </si>
  <si>
    <t>195x195x72</t>
  </si>
  <si>
    <t>195x195x14</t>
  </si>
  <si>
    <t>240x150x40</t>
  </si>
  <si>
    <t>240x150x20</t>
  </si>
  <si>
    <t>220x220x45</t>
  </si>
  <si>
    <t>220x220x60</t>
  </si>
  <si>
    <t xml:space="preserve">230x230x30 </t>
  </si>
  <si>
    <t>80x80x46</t>
  </si>
  <si>
    <t>91x91x85</t>
  </si>
  <si>
    <t>97x97x99</t>
  </si>
  <si>
    <t>115x115x107</t>
  </si>
  <si>
    <t>115x115x142</t>
  </si>
  <si>
    <t>97x97x16</t>
  </si>
  <si>
    <t>116x116x20</t>
  </si>
  <si>
    <t>95x95x110</t>
  </si>
  <si>
    <t>112x112x40</t>
  </si>
  <si>
    <t>93x93x9</t>
  </si>
  <si>
    <t>Ø6</t>
  </si>
  <si>
    <t>210x210</t>
  </si>
  <si>
    <t>240x240</t>
  </si>
  <si>
    <t>170x170</t>
  </si>
  <si>
    <t>140x140</t>
  </si>
  <si>
    <t>-</t>
  </si>
  <si>
    <t>PP</t>
  </si>
  <si>
    <t>153x153x60</t>
  </si>
  <si>
    <t>PP/MIN</t>
  </si>
  <si>
    <t>APET</t>
  </si>
  <si>
    <t>197x197x33</t>
  </si>
  <si>
    <t>197x197x44</t>
  </si>
  <si>
    <t>500/250</t>
  </si>
  <si>
    <t>500/110/110</t>
  </si>
  <si>
    <r>
      <t>Octaview</t>
    </r>
    <r>
      <rPr>
        <vertAlign val="superscript"/>
        <sz val="10"/>
        <rFont val="Arial"/>
        <family val="2"/>
      </rPr>
      <t xml:space="preserve">® </t>
    </r>
  </si>
  <si>
    <t>160x160x80</t>
  </si>
  <si>
    <t>160x160x72</t>
  </si>
  <si>
    <t>190x190x60</t>
  </si>
  <si>
    <t>350/200</t>
  </si>
  <si>
    <t>190x190x71</t>
  </si>
  <si>
    <t>230x230x50</t>
  </si>
  <si>
    <t>580/280</t>
  </si>
  <si>
    <t>230x230x60</t>
  </si>
  <si>
    <t>220/220/650</t>
  </si>
  <si>
    <t>230x230x72</t>
  </si>
  <si>
    <t>118x118x60</t>
  </si>
  <si>
    <t>118x118x80</t>
  </si>
  <si>
    <t>160x160x60</t>
  </si>
  <si>
    <t>450/65</t>
  </si>
  <si>
    <t>190x190x80</t>
  </si>
  <si>
    <t>190x190x70</t>
  </si>
  <si>
    <t>950/90</t>
  </si>
  <si>
    <t>230x230x80</t>
  </si>
  <si>
    <t>230x230x70</t>
  </si>
  <si>
    <t>1250/65</t>
  </si>
  <si>
    <t>284x284x25</t>
  </si>
  <si>
    <t>198x198x18</t>
  </si>
  <si>
    <t>178x115x48</t>
  </si>
  <si>
    <t>190x140x52</t>
  </si>
  <si>
    <t>190x140x70</t>
  </si>
  <si>
    <t>180x180x75</t>
  </si>
  <si>
    <t>186x186x12</t>
  </si>
  <si>
    <t>185x135x54</t>
  </si>
  <si>
    <t>270x135x54</t>
  </si>
  <si>
    <t>272x188x53</t>
  </si>
  <si>
    <t>338x250x63</t>
  </si>
  <si>
    <t>112x112x61</t>
  </si>
  <si>
    <t>112x112x6</t>
  </si>
  <si>
    <t>146x110x41</t>
  </si>
  <si>
    <t>146x110x54</t>
  </si>
  <si>
    <t>146x110x83</t>
  </si>
  <si>
    <t>145x110x110</t>
  </si>
  <si>
    <t>146x110x6</t>
  </si>
  <si>
    <t>101x101x30</t>
  </si>
  <si>
    <t>101x101x37</t>
  </si>
  <si>
    <t>101x101x48</t>
  </si>
  <si>
    <t>101x101x61</t>
  </si>
  <si>
    <t>101x101x102</t>
  </si>
  <si>
    <t>101x101</t>
  </si>
  <si>
    <t>108x82x30</t>
  </si>
  <si>
    <t>108x82x50</t>
  </si>
  <si>
    <t>108x82</t>
  </si>
  <si>
    <t>120x110x45</t>
  </si>
  <si>
    <t>200x120x45</t>
  </si>
  <si>
    <t>200x155x45</t>
  </si>
  <si>
    <t>90x50x130</t>
  </si>
  <si>
    <t>175x75x90</t>
  </si>
  <si>
    <t>90x90x17</t>
  </si>
  <si>
    <t>113x210</t>
  </si>
  <si>
    <t>143x210</t>
  </si>
  <si>
    <t>194x210</t>
  </si>
  <si>
    <t>280x150x55</t>
  </si>
  <si>
    <t>355x100x55</t>
  </si>
  <si>
    <t>241x163x65</t>
  </si>
  <si>
    <t>470/300</t>
  </si>
  <si>
    <t>225x201x85</t>
  </si>
  <si>
    <t>325/70/60</t>
  </si>
  <si>
    <t xml:space="preserve"> 63x63x18</t>
  </si>
  <si>
    <t>63x63x32</t>
  </si>
  <si>
    <t>63x63x53</t>
  </si>
  <si>
    <t xml:space="preserve"> 62x62x30 </t>
  </si>
  <si>
    <t>65x65x5</t>
  </si>
  <si>
    <t xml:space="preserve">74x74x35 </t>
  </si>
  <si>
    <t xml:space="preserve"> 74x74x47 </t>
  </si>
  <si>
    <t xml:space="preserve"> 78x78x6</t>
  </si>
  <si>
    <r>
      <t>Octabowl</t>
    </r>
    <r>
      <rPr>
        <vertAlign val="superscript"/>
        <sz val="10"/>
        <rFont val="Arial"/>
        <family val="2"/>
      </rPr>
      <t>®</t>
    </r>
  </si>
  <si>
    <t>160x65x85</t>
  </si>
  <si>
    <t>160x75x85</t>
  </si>
  <si>
    <t>118x85x60</t>
  </si>
  <si>
    <t>190/185</t>
  </si>
  <si>
    <t>160/160/125</t>
  </si>
  <si>
    <t>160/160</t>
  </si>
  <si>
    <t>160/160/160</t>
  </si>
  <si>
    <t>Ø180</t>
  </si>
  <si>
    <t>Ø260</t>
  </si>
  <si>
    <t>Ø100</t>
  </si>
  <si>
    <t>Ø80</t>
  </si>
  <si>
    <t>200x200</t>
  </si>
  <si>
    <t>Ø220</t>
  </si>
  <si>
    <r>
      <t>Ø</t>
    </r>
    <r>
      <rPr>
        <sz val="8.5"/>
        <rFont val="Arial"/>
        <family val="2"/>
      </rPr>
      <t>160</t>
    </r>
  </si>
  <si>
    <t>Ø170</t>
  </si>
  <si>
    <r>
      <t>Ø</t>
    </r>
    <r>
      <rPr>
        <sz val="8.5"/>
        <rFont val="Arial"/>
        <family val="2"/>
      </rPr>
      <t>180</t>
    </r>
  </si>
  <si>
    <t xml:space="preserve">Nóż </t>
  </si>
  <si>
    <t>Nóż Victoria</t>
  </si>
  <si>
    <t>BBQ Nóż</t>
  </si>
  <si>
    <t>Nóż Grand</t>
  </si>
  <si>
    <t>Nóż Petit</t>
  </si>
  <si>
    <t>Nóż</t>
  </si>
  <si>
    <t>Nóż L</t>
  </si>
  <si>
    <t>Widelec L</t>
  </si>
  <si>
    <t xml:space="preserve">Widelec </t>
  </si>
  <si>
    <t>Widelec Victoria</t>
  </si>
  <si>
    <t>BBQ Widelec</t>
  </si>
  <si>
    <t>Widelec Grand</t>
  </si>
  <si>
    <t>Widelec Petit</t>
  </si>
  <si>
    <t>Widelec</t>
  </si>
  <si>
    <t>Łyżka L</t>
  </si>
  <si>
    <t xml:space="preserve">Łyżka </t>
  </si>
  <si>
    <t>Łyżka Victoria</t>
  </si>
  <si>
    <t>Łyżka Grand</t>
  </si>
  <si>
    <t>Łyżka Petit</t>
  </si>
  <si>
    <t>Łyżka</t>
  </si>
  <si>
    <t>Łyżeczka do kawy</t>
  </si>
  <si>
    <t>Łyżka deserowa Victoria</t>
  </si>
  <si>
    <t xml:space="preserve">Łyżka deserowa </t>
  </si>
  <si>
    <t>Łyżeczka do kawy Grand</t>
  </si>
  <si>
    <t>Łyżeczka do kawy Petit</t>
  </si>
  <si>
    <t>Widelczyki</t>
  </si>
  <si>
    <t>Nóż, widelec, biała serwetka</t>
  </si>
  <si>
    <t>Nóż, widelec</t>
  </si>
  <si>
    <t>Nóż, widelec, łyżeczka do kawy, biała serwetka</t>
  </si>
  <si>
    <t>Nóż, widelec, pieprz/sól, biała serwetka</t>
  </si>
  <si>
    <t>Nóż, widelec, łyżeczka do kawy, pieprz/sól, biała serwetka</t>
  </si>
  <si>
    <t>Nóż, widelec, łyżka, pieprz/sól, biała serwetka</t>
  </si>
  <si>
    <t>Nóż, widelec, łyżka, biała serwetka</t>
  </si>
  <si>
    <t>Łyżka do zupy</t>
  </si>
  <si>
    <t>Półmisek, prostokątny</t>
  </si>
  <si>
    <t>Półmisek, owalny</t>
  </si>
  <si>
    <t>Półmisek, ośmiokątny</t>
  </si>
  <si>
    <t>Taca 1/1 GN</t>
  </si>
  <si>
    <t>Taca cateringowa, owalna</t>
  </si>
  <si>
    <t>Torebka do gotowania</t>
  </si>
  <si>
    <t>Zestaw przypraw sól/pieprz 0,3/3g</t>
  </si>
  <si>
    <t>Dwupak sól/pieprz 1,0/0,2g</t>
  </si>
  <si>
    <t>Wykałaczki</t>
  </si>
  <si>
    <t>Chusteczki odświeżające</t>
  </si>
  <si>
    <t>Chusteczki odświeżające o cytrynowym zapachu</t>
  </si>
  <si>
    <t>Dyspenser z chusteczkami odświeżającymi o cytrynowym zapachu</t>
  </si>
  <si>
    <t>Obcinarka do folii spożywczej i aluminiowej</t>
  </si>
  <si>
    <t>Okrągły filtr do kawy Brewmatic</t>
  </si>
  <si>
    <t>Filtr do kawy - torebka</t>
  </si>
  <si>
    <t>194x194x48</t>
  </si>
  <si>
    <t>194x194x60</t>
  </si>
  <si>
    <t>194x194x27</t>
  </si>
  <si>
    <t xml:space="preserve"> -</t>
  </si>
  <si>
    <t>155x155x53</t>
  </si>
  <si>
    <t>156x156x44</t>
  </si>
  <si>
    <t>230x155x36</t>
  </si>
  <si>
    <t>230x155x46</t>
  </si>
  <si>
    <t>239x165x28</t>
  </si>
  <si>
    <t xml:space="preserve"> - </t>
  </si>
  <si>
    <t>Pudełko na przekąski</t>
  </si>
  <si>
    <t>Wybielane</t>
  </si>
  <si>
    <t>145x145x100</t>
  </si>
  <si>
    <t>185x185x70</t>
  </si>
  <si>
    <t>Spód pudełka na pizzę</t>
  </si>
  <si>
    <t>Miska do zupy</t>
  </si>
  <si>
    <t>Bialy</t>
  </si>
  <si>
    <t>90x90x62</t>
  </si>
  <si>
    <t>95x95x15</t>
  </si>
  <si>
    <t>115x115x63</t>
  </si>
  <si>
    <t>115x115x148</t>
  </si>
  <si>
    <t>115x115x77</t>
  </si>
  <si>
    <t>120x120x15</t>
  </si>
  <si>
    <t>Brazowy</t>
  </si>
  <si>
    <t>95x95x10</t>
  </si>
  <si>
    <t>120x120x10</t>
  </si>
  <si>
    <t>Crystal Deli</t>
  </si>
  <si>
    <t>116x116x44</t>
  </si>
  <si>
    <t>116x116x61</t>
  </si>
  <si>
    <t>116x116x75</t>
  </si>
  <si>
    <t>116x116x107</t>
  </si>
  <si>
    <t>120x120x14</t>
  </si>
  <si>
    <t>180x110x265</t>
  </si>
  <si>
    <t>Materiał:karton/PLA/Celuloza max +40°C</t>
  </si>
  <si>
    <t>Degustator</t>
  </si>
  <si>
    <t>Talerzyk</t>
  </si>
  <si>
    <t>Łódka</t>
  </si>
  <si>
    <t>75x45x28</t>
  </si>
  <si>
    <t>95x95x11</t>
  </si>
  <si>
    <t>89x51x25</t>
  </si>
  <si>
    <t>Kieliszek</t>
  </si>
  <si>
    <t>Serwetka Izza, 3-warstwowy, 24x24 cm</t>
  </si>
  <si>
    <t>Serwetki do dyspensera, 1w, 33x33 cm</t>
  </si>
  <si>
    <t>Serwetka do dyspensera, 1w, 33x32 cm</t>
  </si>
  <si>
    <t>Czarny Kubek Cafe Izza</t>
  </si>
  <si>
    <t>Dyspenser</t>
  </si>
  <si>
    <t>Matowa czerń</t>
  </si>
  <si>
    <t>Metal</t>
  </si>
  <si>
    <t xml:space="preserve">Talerz koktajlowy, Extra Strong z uchwytem </t>
  </si>
  <si>
    <t>Talerz obiadowy 3-komorowy</t>
  </si>
  <si>
    <t>Owalny talerz obiadowy</t>
  </si>
  <si>
    <t>Talerz obiadowy 2-komorowy</t>
  </si>
  <si>
    <t>Talerz kwadratowy</t>
  </si>
  <si>
    <t>Nóż, widelec S, biała serwetka</t>
  </si>
  <si>
    <t xml:space="preserve"> </t>
  </si>
  <si>
    <t>Materiał: PP/MIN max +120ºC</t>
  </si>
  <si>
    <t>149/122/50</t>
  </si>
  <si>
    <t>153x153x45</t>
  </si>
  <si>
    <t>153x153x70</t>
  </si>
  <si>
    <t>159x159x22</t>
  </si>
  <si>
    <t>Arkusz papieru</t>
  </si>
  <si>
    <t>Kieszonka na kanapkę</t>
  </si>
  <si>
    <t>330x410</t>
  </si>
  <si>
    <t>160x160</t>
  </si>
  <si>
    <t>Dyspenser BBQ Widelec</t>
  </si>
  <si>
    <t>Dyspenser BBQ Nóż</t>
  </si>
  <si>
    <t>Dyspenser BBQ Łyżka</t>
  </si>
  <si>
    <t>Dyspenser BBQ Łyżeczka</t>
  </si>
  <si>
    <t>Nóż, wicelec, kremowa serwetka Dunisoft</t>
  </si>
  <si>
    <t>Nóż, widelec, zielona serwetka</t>
  </si>
  <si>
    <t>Nóż, widelec, czarna serwetka</t>
  </si>
  <si>
    <t>190/180</t>
  </si>
  <si>
    <t>190/180/170</t>
  </si>
  <si>
    <t>Materiał: rPET max +70ºC</t>
  </si>
  <si>
    <t>Szklanka Crystal</t>
  </si>
  <si>
    <t>Wkład o 188001/188002</t>
  </si>
  <si>
    <t>Materiał: PP max +90ºC</t>
  </si>
  <si>
    <t>Szklanka w higienicznym opakowaniu</t>
  </si>
  <si>
    <t>Materiał: PAP/PLA max +100ºC</t>
  </si>
  <si>
    <t>Kubek z podwójną ścianką</t>
  </si>
  <si>
    <t>Biala</t>
  </si>
  <si>
    <t>PAP/PLA</t>
  </si>
  <si>
    <t>Kubek Thank You</t>
  </si>
  <si>
    <t>Cena netto/ sztuka</t>
  </si>
  <si>
    <t>150X150X70</t>
  </si>
  <si>
    <t>185X185X70</t>
  </si>
  <si>
    <t>185X185X90</t>
  </si>
  <si>
    <t>225X225X65</t>
  </si>
  <si>
    <t>225X225X80</t>
  </si>
  <si>
    <r>
      <t>Fixpack</t>
    </r>
    <r>
      <rPr>
        <b/>
        <vertAlign val="superscript"/>
        <sz val="12"/>
        <color indexed="8"/>
        <rFont val="Arial"/>
        <family val="2"/>
      </rPr>
      <t xml:space="preserve">® </t>
    </r>
  </si>
  <si>
    <t>Materiał: APET</t>
  </si>
  <si>
    <t>Material: PAP/PE max +100ºC</t>
  </si>
  <si>
    <t>Material: PS max +100ºC</t>
  </si>
  <si>
    <t>Circuit</t>
  </si>
  <si>
    <t>Material: PAP/PLA max +100ºC</t>
  </si>
  <si>
    <t>Material: CPLA max +100ºC</t>
  </si>
  <si>
    <t>Material: Cardboard/PE max +100°C</t>
  </si>
  <si>
    <t>Viking Slim Brick Box</t>
  </si>
  <si>
    <t>225X85X75</t>
  </si>
  <si>
    <t>225X85X30</t>
  </si>
  <si>
    <t>Viking Brick Box</t>
  </si>
  <si>
    <t>200X140X45</t>
  </si>
  <si>
    <t>200X140X30</t>
  </si>
  <si>
    <t>Viking Block Box</t>
  </si>
  <si>
    <t>140X140X75</t>
  </si>
  <si>
    <t>140X140X29</t>
  </si>
  <si>
    <t>Viking Cube High</t>
  </si>
  <si>
    <t>113X113X100</t>
  </si>
  <si>
    <t>Viking Cube Low</t>
  </si>
  <si>
    <t>113X113X50</t>
  </si>
  <si>
    <t>113X113X29</t>
  </si>
  <si>
    <t>Material: Cardboard/PLA</t>
  </si>
  <si>
    <t>Viking Cube Mini</t>
  </si>
  <si>
    <t>75x75x60</t>
  </si>
  <si>
    <t>75x75x20</t>
  </si>
  <si>
    <t>Amazonica</t>
  </si>
  <si>
    <t>Material: Bagasse</t>
  </si>
  <si>
    <r>
      <t>Ø</t>
    </r>
    <r>
      <rPr>
        <sz val="8.5"/>
        <rFont val="Calibri"/>
        <family val="2"/>
      </rPr>
      <t>190</t>
    </r>
  </si>
  <si>
    <t>Piatto</t>
  </si>
  <si>
    <t>175x104x35</t>
  </si>
  <si>
    <t>Folio</t>
  </si>
  <si>
    <t>Duo</t>
  </si>
  <si>
    <t>176x109x15</t>
  </si>
  <si>
    <t>RPET</t>
  </si>
  <si>
    <t>100% rPET</t>
  </si>
  <si>
    <r>
      <t>Ø</t>
    </r>
    <r>
      <rPr>
        <sz val="8.5"/>
        <rFont val="Calibri"/>
        <family val="2"/>
      </rPr>
      <t>220</t>
    </r>
  </si>
  <si>
    <t>260x260</t>
  </si>
  <si>
    <t>Talerz plastikowy 22cm Czarny</t>
  </si>
  <si>
    <t>Talerz plastikowy 26cm Czarny</t>
  </si>
  <si>
    <t>Talerz plastikowy 22cm Biały</t>
  </si>
  <si>
    <t>Talerz plastikowy 26cm Biały</t>
  </si>
  <si>
    <t>Talerz plastikowy 19CM głęboki Biały</t>
  </si>
  <si>
    <t>159x159x27</t>
  </si>
  <si>
    <t>230,5x156,5x36</t>
  </si>
  <si>
    <t>230,5x156,5x46</t>
  </si>
  <si>
    <t>Kubek Crystal, wkładka do 188001 / 188002</t>
  </si>
  <si>
    <t>Kubek Crystal, wkładka do 188004 / 188005 / 188006</t>
  </si>
  <si>
    <t>Płaska pokrywka do 188001 / 188002 bez dziurki</t>
  </si>
  <si>
    <t>Pokrywka kopułka 188001/188002 bez dziurki</t>
  </si>
  <si>
    <t>Osłonka termo do kubka 24cl</t>
  </si>
  <si>
    <t>Osłonka termo do kubka 35/47cl</t>
  </si>
  <si>
    <t>Mieszadełka drewniane pakowane luzem</t>
  </si>
  <si>
    <t>Pokrywka</t>
  </si>
  <si>
    <t>Pokrywka do 169211</t>
  </si>
  <si>
    <t>Pokrywka do 177001/177003</t>
  </si>
  <si>
    <t>Pokrywka do 177000/177002/169212/169213</t>
  </si>
  <si>
    <t>Pokrywka do 169212/169213 177000-177003</t>
  </si>
  <si>
    <t>Pokrywka do 177006 / 176871</t>
  </si>
  <si>
    <t>Pokrywka do 177008 - 177011</t>
  </si>
  <si>
    <t>Pokrywka pudełka na pizzę</t>
  </si>
  <si>
    <t>Pokrywka do 168000</t>
  </si>
  <si>
    <t>Pokrywka do 168001</t>
  </si>
  <si>
    <t>Pokrywka do 168002</t>
  </si>
  <si>
    <t>Pokrywka do 163222 / 163223</t>
  </si>
  <si>
    <t>Pokrywka do 159114 / 159115 / 159853</t>
  </si>
  <si>
    <t>Trigo® Pokrywka do 162463 / 162464</t>
  </si>
  <si>
    <t>Pokrywka do 161182 / 161179 / 161180</t>
  </si>
  <si>
    <t>Pokrywka do 159862 / 159863</t>
  </si>
  <si>
    <t>Pokrywka do 102970 / 168741</t>
  </si>
  <si>
    <t>Pokrywka do 180122</t>
  </si>
  <si>
    <t>Pokrywka do 159867 / 159868</t>
  </si>
  <si>
    <t>Pokrywka do 111267</t>
  </si>
  <si>
    <t>Pokrywka do 161088</t>
  </si>
  <si>
    <t>Pokrywka do 168006</t>
  </si>
  <si>
    <t>Pokrywka do 168007</t>
  </si>
  <si>
    <t>Pokrywka do 168008 / 168009</t>
  </si>
  <si>
    <t>Pokrywka do 170732</t>
  </si>
  <si>
    <t>Pokrywka do 1706734/170735/170736</t>
  </si>
  <si>
    <t>Pokrywka do 177907, 177908, 177909</t>
  </si>
  <si>
    <t>Pokrywka do 170620</t>
  </si>
  <si>
    <t>Pokrywka do 170734/170735/170736</t>
  </si>
  <si>
    <t>Pokrywka do 159141 / 159142 / 160510</t>
  </si>
  <si>
    <t>Pokrywka do 159144 / 159145 / 160512</t>
  </si>
  <si>
    <t>Pokrywka do 156421-25</t>
  </si>
  <si>
    <t>Pokrywka do 156427 / 156428 / 156430 / 156420</t>
  </si>
  <si>
    <t>Pokrywka do 157175</t>
  </si>
  <si>
    <t>Pokrywka do 157176</t>
  </si>
  <si>
    <t>Pokrywka do 119568</t>
  </si>
  <si>
    <t>Płaska Pokrywka do 188000</t>
  </si>
  <si>
    <t>Pokrywka kopułka 188000</t>
  </si>
  <si>
    <t>Płaska Pokrywka do 188001/188002</t>
  </si>
  <si>
    <t>Pokrywka kopułka 188001/188002</t>
  </si>
  <si>
    <t>Płaska Pokrywka do 188004/188005/188006</t>
  </si>
  <si>
    <t>Pokrywka kopulka do 188004/188005/188006</t>
  </si>
  <si>
    <t>Płaska Pokrywka do 188004/188005/188006 | bez dziurki</t>
  </si>
  <si>
    <t>Pokrywka do 127730</t>
  </si>
  <si>
    <t>Płaska Pokrywka do 127724</t>
  </si>
  <si>
    <t>Pokrywka kopułka do 127724</t>
  </si>
  <si>
    <t>Pokrywka do 127727</t>
  </si>
  <si>
    <t>Płaska Pokrywka (z krzyżykiem) do 153397 / 153398</t>
  </si>
  <si>
    <t>Płaska Pokrywka (bez krzyżyka) do 153397 / 153398</t>
  </si>
  <si>
    <t>Płaska Pokrywka (bez krzyżyka) do 153399</t>
  </si>
  <si>
    <t>Pokrywka kopułka (z otworem) do 153397 / 153398</t>
  </si>
  <si>
    <t>Pokrywka kopułka (bez otworu) do 153397 / 153398</t>
  </si>
  <si>
    <t xml:space="preserve">Pokrywka do 159709 / 161197 </t>
  </si>
  <si>
    <t xml:space="preserve">Pokrywka do 159710 / 159710 / 161198 / 161199 </t>
  </si>
  <si>
    <t>Pokrywka do 170701</t>
  </si>
  <si>
    <t>Pokrywka do 170730/170731</t>
  </si>
  <si>
    <t>Pokrywka do 159706</t>
  </si>
  <si>
    <t>Pokrywka do 159707 / 159708</t>
  </si>
  <si>
    <t>Pokrywka do 182847/ 170634</t>
  </si>
  <si>
    <t>Pokrywka do 170635/ 176384</t>
  </si>
  <si>
    <t>Pokrywka do 170629/170741</t>
  </si>
  <si>
    <t>Pokrywka do 170630/170750</t>
  </si>
  <si>
    <t>Pokrywka do 159920</t>
  </si>
  <si>
    <t>Pokrywka do 163517</t>
  </si>
  <si>
    <t>Pokrywka do 159921</t>
  </si>
  <si>
    <t>Pokrywka do 159922 / 159923</t>
  </si>
  <si>
    <t>Pokrywka do 153759/778206</t>
  </si>
  <si>
    <t>Pokrywka do 159795</t>
  </si>
  <si>
    <t>Pokrywka do 159796</t>
  </si>
  <si>
    <t>Pokrywka do 159797</t>
  </si>
  <si>
    <t>Pokrywka do 166027</t>
  </si>
  <si>
    <t>Viking Slim Brick Pokrywka</t>
  </si>
  <si>
    <t>Viking Brick Pokrywka</t>
  </si>
  <si>
    <t>Viking Block Pokrywka</t>
  </si>
  <si>
    <t>Viking Cube Pokrywka</t>
  </si>
  <si>
    <t>Viking Slim Brick Pokrywka with window</t>
  </si>
  <si>
    <t>Viking Brick Pokrywka with window</t>
  </si>
  <si>
    <t>Viking Block Pokrywka with window</t>
  </si>
  <si>
    <t>Viking Cube Pokrywka with window</t>
  </si>
  <si>
    <t>Viking Cube Mini Pokrywka</t>
  </si>
  <si>
    <t>Łyżeczka</t>
  </si>
  <si>
    <t>Urban Kubek</t>
  </si>
  <si>
    <t>Pokrywka do 181855 / 181836</t>
  </si>
  <si>
    <t>Pokrywka do 182574/182575</t>
  </si>
  <si>
    <t>Octaview S</t>
  </si>
  <si>
    <t>Octaview M</t>
  </si>
  <si>
    <t>Octaview M+</t>
  </si>
  <si>
    <t>Octaview L</t>
  </si>
  <si>
    <t>Octaview L+</t>
  </si>
  <si>
    <t>Materiał: BAGASSE/PLA max +100ºC</t>
  </si>
  <si>
    <t>KUBEK BAG/PLA 120ML SWEET</t>
  </si>
  <si>
    <t>KUBEK BAG/PLA 180ML SWEET</t>
  </si>
  <si>
    <t>KUBEK BAG/PLA 240ML SWEET</t>
  </si>
  <si>
    <t>KUBEK BAG/PLA 350ML SWEET</t>
  </si>
  <si>
    <t>KUBEK BAG/PLA 470ML SWEET</t>
  </si>
  <si>
    <t>POKRYWKA CPLA WH 18/24CL  ECO</t>
  </si>
  <si>
    <t>POKRYWKA CPLA WH 35/47CL  ECO</t>
  </si>
  <si>
    <t>TRAY POLARDELI RPET TR 1-COMP MINI</t>
  </si>
  <si>
    <t>TRAY POLAR RPET TR LID POLARDELI MINI</t>
  </si>
  <si>
    <t>TRAY POLARDELI RPET TR 1-COMP PETIT</t>
  </si>
  <si>
    <t>TRAY POLARDELI RPET TR 1-COMP MEDIO</t>
  </si>
  <si>
    <t>TRAY POLARDELI RPET TR 1-COMP GRAND</t>
  </si>
  <si>
    <t>TRAY POLAR RPET TR LID POLARDELI</t>
  </si>
  <si>
    <t>OCTABAGASSE BAGASSE BROWN 400ML</t>
  </si>
  <si>
    <t>OCTABAGASSE RPET TR LID 400ML</t>
  </si>
  <si>
    <t>OCTABAGASSE BAGASSE BROWN 650ML</t>
  </si>
  <si>
    <t>OCTABAGASSE RPET TR LID 650ML</t>
  </si>
  <si>
    <t>OCTABAGASSE BAGASSE BROWN 1000ML</t>
  </si>
  <si>
    <t>OCTABAGASSE RPET TR LID 1000ML</t>
  </si>
  <si>
    <t>102x80x24</t>
  </si>
  <si>
    <t>108x86x18</t>
  </si>
  <si>
    <t>175x115x29</t>
  </si>
  <si>
    <t>175x115x48</t>
  </si>
  <si>
    <t>175x115x69</t>
  </si>
  <si>
    <t>182x122x18</t>
  </si>
  <si>
    <t>152x152x38</t>
  </si>
  <si>
    <t>160x160x39</t>
  </si>
  <si>
    <t>183x183x42</t>
  </si>
  <si>
    <t>191x191x35</t>
  </si>
  <si>
    <t>224x224x42</t>
  </si>
  <si>
    <t>233x233x44</t>
  </si>
  <si>
    <t>Folia spożywcza bez perforacji, z obcinarką</t>
  </si>
  <si>
    <t>Folia spożywcza bez perforacji, wymienny wkład</t>
  </si>
  <si>
    <t>Folia spożywcza perforowana (1100szt.)</t>
  </si>
  <si>
    <t>OCTABAGASSE LID 1000ML</t>
  </si>
  <si>
    <t>OCTABAGASSE LID 650ML</t>
  </si>
  <si>
    <t>OCTABAGASSE LID 400ML</t>
  </si>
  <si>
    <t>202x160x37</t>
  </si>
  <si>
    <t>244x192x32</t>
  </si>
  <si>
    <t>290x233x42</t>
  </si>
  <si>
    <t xml:space="preserve">Pudełka z włókna bagassa, ecoecho™ </t>
  </si>
  <si>
    <t xml:space="preserve">Pudełka z włókna </t>
  </si>
  <si>
    <t>Pudełko z włókna bagassa, ecoecho™</t>
  </si>
  <si>
    <t xml:space="preserve">Pudełka z włókna na przekąski, ecoecho™ </t>
  </si>
  <si>
    <t xml:space="preserve">Pudełko do pizzy z włókna bagassa, ecoecho™ </t>
  </si>
  <si>
    <t>Viking® Boxes, ecoecho™, FSC</t>
  </si>
  <si>
    <t xml:space="preserve">Karton/PLA pudełka, ecoecho™ </t>
  </si>
  <si>
    <t xml:space="preserve">Miski do zupy z kartonu/PLA </t>
  </si>
  <si>
    <r>
      <t>Viking</t>
    </r>
    <r>
      <rPr>
        <b/>
        <vertAlign val="superscript"/>
        <sz val="12"/>
        <rFont val="Calibri"/>
        <family val="2"/>
      </rPr>
      <t>®</t>
    </r>
    <r>
      <rPr>
        <b/>
        <sz val="12"/>
        <rFont val="Calibri"/>
        <family val="2"/>
      </rPr>
      <t xml:space="preserve"> Boxes </t>
    </r>
  </si>
  <si>
    <t>Karton/PE Miseczka do sałatek</t>
  </si>
  <si>
    <t>Miski do zupy z kartonu/PE</t>
  </si>
  <si>
    <t>Karton/PE Pudełka do zupy &amp; Wok pudełko</t>
  </si>
  <si>
    <t>Delipack</t>
  </si>
  <si>
    <t xml:space="preserve">PLA Miseczka do sałatek, ecoecho™  </t>
  </si>
  <si>
    <t xml:space="preserve">Basic Miseczka do sałatek </t>
  </si>
  <si>
    <t xml:space="preserve">Miseczka do sałatek z widelcem </t>
  </si>
  <si>
    <t xml:space="preserve">Sushi &amp; Lunch pudełka </t>
  </si>
  <si>
    <t xml:space="preserve">Octaview ® do zimnych potraw </t>
  </si>
  <si>
    <t>Octaview ® do zimnych potraw</t>
  </si>
  <si>
    <t xml:space="preserve">Octaview® &amp; Octabowl® do gorących potraw </t>
  </si>
  <si>
    <t xml:space="preserve">Gourmet™ do zimnych potraw </t>
  </si>
  <si>
    <t xml:space="preserve">Gourmet™ do gorących potraw </t>
  </si>
  <si>
    <t xml:space="preserve">Trigo® do zimnych potraw </t>
  </si>
  <si>
    <t>Pudełka obiadowe</t>
  </si>
  <si>
    <t xml:space="preserve">Miski do zupy  </t>
  </si>
  <si>
    <t xml:space="preserve">Miseczka do deserów </t>
  </si>
  <si>
    <t xml:space="preserve">Eco Kubeczek do dressingu </t>
  </si>
  <si>
    <t xml:space="preserve">Torba Take-Away </t>
  </si>
  <si>
    <t>Dunisoft® Dyspenser</t>
  </si>
  <si>
    <t>Pokład Papierowy</t>
  </si>
  <si>
    <t>Biodegradowalne chusteczki odświeżające</t>
  </si>
  <si>
    <t>Biodegradowalne chusteczki odświeżające w dyspenserze</t>
  </si>
  <si>
    <t>Textile</t>
  </si>
  <si>
    <t>60x130</t>
  </si>
  <si>
    <t>50x70</t>
  </si>
  <si>
    <t xml:space="preserve">Snack Sacchetto </t>
  </si>
  <si>
    <t>Duni Amuse-bouche®</t>
  </si>
  <si>
    <t xml:space="preserve">Pudełka do kanapek, ecoecho™ </t>
  </si>
  <si>
    <t>Linia Fine Food</t>
  </si>
  <si>
    <t xml:space="preserve">Talerz z włókna bagassa </t>
  </si>
  <si>
    <t xml:space="preserve">Talerze Milan </t>
  </si>
  <si>
    <t xml:space="preserve">Talerze plastikowe </t>
  </si>
  <si>
    <t>Widelec drewniany</t>
  </si>
  <si>
    <t>Nóż drewniany</t>
  </si>
  <si>
    <t>Łyżka drewniana</t>
  </si>
  <si>
    <t>Łyżeczka drewniana</t>
  </si>
  <si>
    <t>Zestaw sztućców, widelec, nóż, brązowa serwetka ECO</t>
  </si>
  <si>
    <t xml:space="preserve">Eco Sztućce, ecoecho™  </t>
  </si>
  <si>
    <t xml:space="preserve">Flair Sztućce </t>
  </si>
  <si>
    <t xml:space="preserve">Libra Sztućce </t>
  </si>
  <si>
    <t xml:space="preserve">Victoria Sztućce </t>
  </si>
  <si>
    <t xml:space="preserve">BBQ Sztućce </t>
  </si>
  <si>
    <t>Grand &amp; Petit Sztućce</t>
  </si>
  <si>
    <t xml:space="preserve">Dyspensery na sztućce </t>
  </si>
  <si>
    <t>Zestawy sztućców ECO</t>
  </si>
  <si>
    <t>Nóż, widelec L, biała serwetka</t>
  </si>
  <si>
    <t xml:space="preserve">Zestawy sztućców Premium, ecoecho™ </t>
  </si>
  <si>
    <t xml:space="preserve">Zestawy sztućców </t>
  </si>
  <si>
    <t xml:space="preserve">Sztućce indywidualnie pakowane </t>
  </si>
  <si>
    <t xml:space="preserve">Pałeczki </t>
  </si>
  <si>
    <t>Szklanki Crystal</t>
  </si>
  <si>
    <t xml:space="preserve">Trend Szklanka </t>
  </si>
  <si>
    <t xml:space="preserve">Premium Kieliszki i szklanki </t>
  </si>
  <si>
    <t>Celebration Naczynia</t>
  </si>
  <si>
    <t xml:space="preserve">Kieliszki i szklanki </t>
  </si>
  <si>
    <t xml:space="preserve">Urban, ecoecho™ </t>
  </si>
  <si>
    <t xml:space="preserve">Kubek Eco z podwójną ścianką, ecoecho™ </t>
  </si>
  <si>
    <t xml:space="preserve">Pakowane higienicznie szklanki BASIC </t>
  </si>
  <si>
    <t>Kubek Eco do gorących napojów, ecoecho™</t>
  </si>
  <si>
    <t>Kubek ECO  do gorących napojów</t>
  </si>
  <si>
    <t>Pokrywka do 181835</t>
  </si>
  <si>
    <t xml:space="preserve">Coffee  Cups Circuit </t>
  </si>
  <si>
    <t xml:space="preserve">Kubek do kawy Izza </t>
  </si>
  <si>
    <t xml:space="preserve">Kubek Coffee Quick </t>
  </si>
  <si>
    <t>Bambusowy dyspenser na serwetki</t>
  </si>
  <si>
    <t>Dyspenser na serwetki, bambusowy, 11 x 11 cm</t>
  </si>
  <si>
    <t>Dyspenser na serwetki, bambusowy, 13 x 13 cm</t>
  </si>
  <si>
    <t xml:space="preserve">Serwetki DUNISOFT® w dyspenserze, 20x20 cm </t>
  </si>
  <si>
    <t>Organic</t>
  </si>
  <si>
    <t>Brązowy, ecoecho® serwetka</t>
  </si>
  <si>
    <t>Szary, biała serwetka</t>
  </si>
  <si>
    <t>Czarny, biała serwetka</t>
  </si>
  <si>
    <t xml:space="preserve">Plastikowy kubek do kawy </t>
  </si>
  <si>
    <t xml:space="preserve">Kubki do kawy &amp; uchwyty do kubków </t>
  </si>
  <si>
    <t xml:space="preserve">Kubek plastikowy </t>
  </si>
  <si>
    <t xml:space="preserve">Przyprawy </t>
  </si>
  <si>
    <t xml:space="preserve">Mieszadełka </t>
  </si>
  <si>
    <t>Uchwyty do kubków</t>
  </si>
  <si>
    <t>Akcesoria</t>
  </si>
  <si>
    <t>Tace 1/1 GN</t>
  </si>
  <si>
    <t xml:space="preserve">Tace cateringowe owalne </t>
  </si>
  <si>
    <t xml:space="preserve">Torebka do gotowania </t>
  </si>
  <si>
    <t xml:space="preserve">Filtry do kawy </t>
  </si>
  <si>
    <t xml:space="preserve">Folie spożywcze, aluminiowe i obcinarki </t>
  </si>
  <si>
    <t xml:space="preserve">Kubek do gorących napojów </t>
  </si>
  <si>
    <t xml:space="preserve">Kubek Eco z potrójną ścianką, ecoecho™ </t>
  </si>
  <si>
    <t xml:space="preserve">Festival Szklanka do piwa </t>
  </si>
  <si>
    <r>
      <t>PLA Szklanka, ecoecho</t>
    </r>
    <r>
      <rPr>
        <b/>
        <vertAlign val="superscript"/>
        <sz val="12"/>
        <color indexed="8"/>
        <rFont val="Arial"/>
        <family val="2"/>
      </rPr>
      <t xml:space="preserve">TM </t>
    </r>
  </si>
  <si>
    <t>Widelec Petit Eco</t>
  </si>
  <si>
    <t>Nóż Petit Eco</t>
  </si>
  <si>
    <t>Łyżka Petit Eco</t>
  </si>
  <si>
    <t xml:space="preserve">Nóż, widelec, biała serwetka </t>
  </si>
  <si>
    <t>Kubek Vending</t>
  </si>
  <si>
    <t xml:space="preserve">  </t>
  </si>
  <si>
    <t>NOWOŚĆ COPPA</t>
  </si>
  <si>
    <t>NOWOŚĆ BLOOM</t>
  </si>
  <si>
    <t>Coppa miseczka</t>
  </si>
  <si>
    <t>Coppa przykrywka do 187045/-46</t>
  </si>
  <si>
    <t>Coppa przykrywka do 187047</t>
  </si>
  <si>
    <t>Fiolet</t>
  </si>
  <si>
    <t>116x116x50</t>
  </si>
  <si>
    <t>116x116x66</t>
  </si>
  <si>
    <t>140x140x57</t>
  </si>
  <si>
    <t>Tacka, Bloom duża</t>
  </si>
  <si>
    <t>Tacka, Bloom mała</t>
  </si>
  <si>
    <t>Torebka, Bloom długa</t>
  </si>
  <si>
    <t>Torebka, Bloom duża</t>
  </si>
  <si>
    <t>Torebka, Bloom średnia</t>
  </si>
  <si>
    <t>Torebka, Bloom mała</t>
  </si>
  <si>
    <t>Papier do zawijania, Bloom duża</t>
  </si>
  <si>
    <t>Papier do zawijania, Bloom średnia</t>
  </si>
  <si>
    <t>Papier do zawijania, Bloom mała</t>
  </si>
  <si>
    <t>Włókno trawy</t>
  </si>
  <si>
    <t>150x145x45</t>
  </si>
  <si>
    <t>225x150x55</t>
  </si>
  <si>
    <t>285x135x45</t>
  </si>
  <si>
    <t>500x150</t>
  </si>
  <si>
    <t>450x300</t>
  </si>
  <si>
    <t>310x200</t>
  </si>
  <si>
    <t>175x120</t>
  </si>
  <si>
    <t>695x590</t>
  </si>
  <si>
    <t>462x390</t>
  </si>
  <si>
    <t>345x290</t>
  </si>
  <si>
    <t>Talerz 27cm</t>
  </si>
  <si>
    <t>Talerz 19cm</t>
  </si>
  <si>
    <t>Miska 47cl</t>
  </si>
  <si>
    <t>Pokrywka do 169212/169213/177000-177003</t>
  </si>
  <si>
    <t>213x213x20</t>
  </si>
  <si>
    <t>Słomka papierowa</t>
  </si>
  <si>
    <t>Śliwkowy</t>
  </si>
  <si>
    <t xml:space="preserve">Różowy </t>
  </si>
  <si>
    <t>BioCup Art Series</t>
  </si>
  <si>
    <t>POKRYWKA Z KRZYŻYKIEM DO 182533 I 182534</t>
  </si>
  <si>
    <t>POKRYWKA KOPUŁKA Z OTWOREM DO 182533 I 182534</t>
  </si>
  <si>
    <t>Drewno/Wosk</t>
  </si>
  <si>
    <t>ATLANTIS BOWL BAGASSE 500ML WHITE</t>
  </si>
  <si>
    <t>160x149x45</t>
  </si>
  <si>
    <t>ATLANTIS BOWL BAGASSE 900ML WHITE</t>
  </si>
  <si>
    <t>160x149x75</t>
  </si>
  <si>
    <t>ATLANTIS BOWL RPET TR LID 500/900ML</t>
  </si>
  <si>
    <t>164x150x17</t>
  </si>
  <si>
    <t>ATLANTIS LID BAGASSE 500/900 WHITE</t>
  </si>
  <si>
    <t>164x150x12</t>
  </si>
  <si>
    <t>ATLANTIS RUBBERBAND LARGE WHITE</t>
  </si>
  <si>
    <t>Guma</t>
  </si>
  <si>
    <t>ATLANTIS RUBBERBAND SMALL WHITE</t>
  </si>
  <si>
    <t>ATLANTIS SPOONSTICK BAMBOO</t>
  </si>
  <si>
    <t>220x24x8</t>
  </si>
  <si>
    <t>Bamboo</t>
  </si>
  <si>
    <t>ATLANTIS STICK BAMBOO</t>
  </si>
  <si>
    <t>220x8x8</t>
  </si>
  <si>
    <t>ATLANTIS SCOOP WOOD</t>
  </si>
  <si>
    <t>64x55x14</t>
  </si>
  <si>
    <t xml:space="preserve">Atlantis </t>
  </si>
  <si>
    <t xml:space="preserve">Octabagassa Materiał: BAGASSY: max +100°C </t>
  </si>
  <si>
    <t>BOX HINGED BAGASSE WHITE 162X152X80</t>
  </si>
  <si>
    <t>BOX HINGED BAGASSE WHITE 185X143X62</t>
  </si>
  <si>
    <t>BOX HINGED BAGASSE WHITE 241X163X65</t>
  </si>
  <si>
    <t>BOX HINGED BAGASSE WHITE 239X156X63</t>
  </si>
  <si>
    <t>BOX HINGED BAGASSE WHITE 225X201X85</t>
  </si>
  <si>
    <t>BOX HINGED BAGASSE WHITE 236X231X81</t>
  </si>
  <si>
    <t>162X152X80</t>
  </si>
  <si>
    <t>185X143X62</t>
  </si>
  <si>
    <t>239X156X63</t>
  </si>
  <si>
    <t>225X201X85</t>
  </si>
  <si>
    <t>236X231X81</t>
  </si>
  <si>
    <t xml:space="preserve">350/120/120 </t>
  </si>
  <si>
    <t>Polardeli Materiał: rPET -40 °C do +70 °C</t>
  </si>
  <si>
    <t>63x63x5</t>
  </si>
  <si>
    <t>Pokrywka do 192065 / 192066 / 192067</t>
  </si>
  <si>
    <t>77x15</t>
  </si>
  <si>
    <t>99x17</t>
  </si>
  <si>
    <t>Talerz demo</t>
  </si>
  <si>
    <t>Talerze papierowe z wodną powłoką</t>
  </si>
  <si>
    <t>Talerz do zupy</t>
  </si>
  <si>
    <t>Talerz kwadrotowy</t>
  </si>
  <si>
    <t>190/190</t>
  </si>
  <si>
    <t xml:space="preserve">Widelczyk drewniany </t>
  </si>
  <si>
    <t>Słomka papierowa indywidualnie pakowana</t>
  </si>
  <si>
    <t>Pokrywka do 188004/188005/188006</t>
  </si>
  <si>
    <t>Kieliszek do wina chateau</t>
  </si>
  <si>
    <t>Saklanka crystallo</t>
  </si>
  <si>
    <t>Biały kubek</t>
  </si>
  <si>
    <t>Pokrywka do 182533/182534</t>
  </si>
  <si>
    <t>Pokrywka do 181837</t>
  </si>
  <si>
    <t>Veggies</t>
  </si>
  <si>
    <t>Platery z pokrywkami</t>
  </si>
  <si>
    <t xml:space="preserve">Widelec drewniany </t>
  </si>
  <si>
    <t>Spork</t>
  </si>
  <si>
    <t>Nadruk</t>
  </si>
  <si>
    <t>Nóż, widelec, brązowa serwetka</t>
  </si>
  <si>
    <t xml:space="preserve"> 11 x 11 cm</t>
  </si>
  <si>
    <t>11 x 11 cm</t>
  </si>
  <si>
    <t>13 x 13 cm</t>
  </si>
  <si>
    <t>Tacka, Bloom średnia</t>
  </si>
  <si>
    <t>57x57x67</t>
  </si>
  <si>
    <t>47x47x45</t>
  </si>
  <si>
    <t>Ø150</t>
  </si>
  <si>
    <t>Ø8</t>
  </si>
  <si>
    <t>Bibuła</t>
  </si>
  <si>
    <t>20x20cm</t>
  </si>
  <si>
    <t>Brązowy/nadruk</t>
  </si>
  <si>
    <t>Bibuła/karton</t>
  </si>
  <si>
    <t>50x50x40</t>
  </si>
  <si>
    <t>60x60x70</t>
  </si>
  <si>
    <t>70x60x60</t>
  </si>
  <si>
    <t>70x50x30</t>
  </si>
  <si>
    <t>68x68x70</t>
  </si>
  <si>
    <t>60x60x50</t>
  </si>
  <si>
    <t>60x100x20</t>
  </si>
  <si>
    <t>50x50x60</t>
  </si>
  <si>
    <t>50x50x50</t>
  </si>
  <si>
    <t>150 (100)</t>
  </si>
  <si>
    <t>180 (150)</t>
  </si>
  <si>
    <t>300 (200)</t>
  </si>
  <si>
    <t>230 (200/100)</t>
  </si>
  <si>
    <t>240 (200)</t>
  </si>
  <si>
    <t>135 (100)</t>
  </si>
  <si>
    <t>50 (20/40)</t>
  </si>
  <si>
    <t>170 (100)</t>
  </si>
  <si>
    <t>275 (200)</t>
  </si>
  <si>
    <t>450 (400)</t>
  </si>
  <si>
    <t>250 (200)</t>
  </si>
  <si>
    <t>50 (40)</t>
  </si>
  <si>
    <t>120 (100)</t>
  </si>
  <si>
    <t>300 (250)</t>
  </si>
  <si>
    <t>390 (300)</t>
  </si>
  <si>
    <t>620 (500)</t>
  </si>
  <si>
    <t>200 (150)</t>
  </si>
  <si>
    <t>260 (200)</t>
  </si>
  <si>
    <t>100 (70)</t>
  </si>
  <si>
    <t>310 (250)</t>
  </si>
  <si>
    <t>225 (200)</t>
  </si>
  <si>
    <t>400 (300)</t>
  </si>
  <si>
    <t>500 (400)</t>
  </si>
  <si>
    <t>630 (400/500)</t>
  </si>
  <si>
    <t>400mm x 400m</t>
  </si>
  <si>
    <t>300mm x 480 m</t>
  </si>
  <si>
    <t>300mm x 300m</t>
  </si>
  <si>
    <t>450mm x 300m</t>
  </si>
  <si>
    <t>450mm</t>
  </si>
  <si>
    <t>300mm x 150m</t>
  </si>
  <si>
    <t>450mm x 150m</t>
  </si>
  <si>
    <t>CPLA/bibuła</t>
  </si>
  <si>
    <t>Drewno brzozowe</t>
  </si>
  <si>
    <t>Bagassa/PLA</t>
  </si>
  <si>
    <t xml:space="preserve">Woskowane sztućce drewniane </t>
  </si>
  <si>
    <t>BIOCUP ART SERIES</t>
  </si>
  <si>
    <t xml:space="preserve">Kubek Vending </t>
  </si>
  <si>
    <t>Sztućce drewniane</t>
  </si>
  <si>
    <t>Finger Food Koncept</t>
  </si>
  <si>
    <t>Kubek ECO Sweet do gorących napojów</t>
  </si>
  <si>
    <t xml:space="preserve">Talerze papierowe </t>
  </si>
  <si>
    <t>Talerz do kiełbasy</t>
  </si>
  <si>
    <t>130x200</t>
  </si>
  <si>
    <t>Talerz na przekąski</t>
  </si>
  <si>
    <t>Talerz lunchowy</t>
  </si>
  <si>
    <t xml:space="preserve">Kieszonki na kanapki </t>
  </si>
  <si>
    <t>Pokrywka do 182576</t>
  </si>
  <si>
    <t>Pokrywka do 192065 / 192066 / 192067 / 159865</t>
  </si>
  <si>
    <t xml:space="preserve">Karton pudełka, ecoecho™ </t>
  </si>
  <si>
    <t>Material: Karton FSC</t>
  </si>
  <si>
    <t>BOX CLAM SMALL CARDBOARD 500 ML</t>
  </si>
  <si>
    <t>105x102x84</t>
  </si>
  <si>
    <t>BOX CLAM LARGE CARDBOARD 1100ML</t>
  </si>
  <si>
    <t>205x107x79</t>
  </si>
  <si>
    <t>BOX CLAM DINNER CARDBOARD 1300ML</t>
  </si>
  <si>
    <t>178x160x75</t>
  </si>
  <si>
    <t>BAGS T.AWAY PAPER BROWN 360X170X257MM</t>
  </si>
  <si>
    <t>BAGS T.AWAY PAPER WHITE 360X170X257MM</t>
  </si>
  <si>
    <t>BAG FOLD BAG PAPER BROWN 180X110X265MM</t>
  </si>
  <si>
    <t>BAG FOLD BAG PAPER BROWN 240X170X290MM</t>
  </si>
  <si>
    <t>BAG FOLD BAG PAPER BROWN 320X210X340MM</t>
  </si>
  <si>
    <t>BAGS T.AWAY PAPER BROWN 180X110X265mm</t>
  </si>
  <si>
    <t>360X170X257</t>
  </si>
  <si>
    <t>360X170X258</t>
  </si>
  <si>
    <t>240x170x290</t>
  </si>
  <si>
    <t>320x210x340</t>
  </si>
  <si>
    <t>EGG-CUPS BAGASSE BROWN 89X21MM</t>
  </si>
  <si>
    <t>89X21</t>
  </si>
  <si>
    <t xml:space="preserve">Zestaw sztućców, widelec, nóż, </t>
  </si>
  <si>
    <t xml:space="preserve">Łyżeczka drewniana pakowana higienicznie </t>
  </si>
  <si>
    <t>Zestaw sztućców, widelec, nóż, łyżeczka, brązowa serwetka ECO</t>
  </si>
  <si>
    <t>Zestaw sztućców, widelec, nóż, łyżka, brązowa serwetka ECO</t>
  </si>
  <si>
    <t>Widelec drewniany w dyspenserze</t>
  </si>
  <si>
    <t>Nóż drewniany w dyspenserze</t>
  </si>
  <si>
    <t>Łyżka drewniana w dyspenserze</t>
  </si>
  <si>
    <t>Łyżeczka drewniana w dyspenserze</t>
  </si>
  <si>
    <t>Ø10</t>
  </si>
  <si>
    <t>Brązowe</t>
  </si>
  <si>
    <t>POKRYWKA BAGASSE BROWN 35/47CL</t>
  </si>
  <si>
    <t>Cennik Take-Away &amp; Catering 2021</t>
  </si>
</sst>
</file>

<file path=xl/styles.xml><?xml version="1.0" encoding="utf-8"?>
<styleSheet xmlns="http://schemas.openxmlformats.org/spreadsheetml/2006/main">
  <numFmts count="8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_-* #,##0.00\ _k_r_-;\-* #,##0.00\ _k_r_-;_-* &quot;-&quot;??\ _k_r_-;_-@_-"/>
    <numFmt numFmtId="165" formatCode="#,##0.00\ [$PLN]"/>
    <numFmt numFmtId="166" formatCode="#,##0.00\ &quot;zł&quot;"/>
    <numFmt numFmtId="167" formatCode="_-* #,##0\ &quot;kr&quot;_-;\-* #,##0\ &quot;kr&quot;_-;_-* &quot;-&quot;\ &quot;kr&quot;_-;_-@_-"/>
    <numFmt numFmtId="168" formatCode="_-* #,##0\ _k_r_-;\-* #,##0\ _k_r_-;_-* &quot;-&quot;\ _k_r_-;_-@_-"/>
    <numFmt numFmtId="169" formatCode="_-* #,##0.00\ &quot;kr&quot;_-;\-* #,##0.00\ &quot;kr&quot;_-;_-* &quot;-&quot;??\ &quot;kr&quot;_-;_-@_-"/>
  </numFmts>
  <fonts count="34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  <charset val="238"/>
    </font>
    <font>
      <b/>
      <sz val="14"/>
      <color indexed="9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.5"/>
      <name val="Arial"/>
      <family val="2"/>
    </font>
    <font>
      <sz val="10"/>
      <name val="Arial"/>
      <family val="2"/>
      <charset val="238"/>
    </font>
    <font>
      <b/>
      <vertAlign val="superscript"/>
      <sz val="12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b/>
      <sz val="18"/>
      <color theme="0"/>
      <name val="Arial"/>
      <family val="2"/>
    </font>
    <font>
      <b/>
      <vertAlign val="superscript"/>
      <sz val="12"/>
      <name val="Calibri"/>
      <family val="2"/>
    </font>
    <font>
      <b/>
      <sz val="12"/>
      <name val="Calibri"/>
      <family val="2"/>
    </font>
    <font>
      <sz val="8.5"/>
      <name val="Calibri"/>
      <family val="2"/>
    </font>
    <font>
      <sz val="10"/>
      <name val="Arial"/>
      <family val="2"/>
      <charset val="238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Georgia"/>
      <family val="1"/>
    </font>
    <font>
      <b/>
      <sz val="12"/>
      <name val="Arial"/>
      <family val="2"/>
      <charset val="238"/>
    </font>
    <font>
      <sz val="11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9" fillId="0" borderId="0"/>
    <xf numFmtId="0" fontId="6" fillId="0" borderId="0"/>
    <xf numFmtId="44" fontId="28" fillId="0" borderId="0" applyFont="0" applyFill="0" applyBorder="0" applyAlignment="0" applyProtection="0"/>
    <xf numFmtId="0" fontId="29" fillId="0" borderId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164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169" fontId="31" fillId="0" borderId="0" applyFont="0" applyFill="0" applyBorder="0" applyAlignment="0" applyProtection="0"/>
    <xf numFmtId="167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6" fillId="16" borderId="16"/>
    <xf numFmtId="0" fontId="13" fillId="16" borderId="0"/>
    <xf numFmtId="0" fontId="6" fillId="17" borderId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0" fontId="33" fillId="0" borderId="0"/>
    <xf numFmtId="43" fontId="3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4" fontId="5" fillId="0" borderId="0" applyFont="0" applyFill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189">
    <xf numFmtId="0" fontId="0" fillId="0" borderId="0" xfId="0"/>
    <xf numFmtId="2" fontId="8" fillId="2" borderId="1" xfId="0" applyNumberFormat="1" applyFont="1" applyFill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2" borderId="1" xfId="0" applyFont="1" applyFill="1" applyBorder="1"/>
    <xf numFmtId="0" fontId="6" fillId="0" borderId="1" xfId="0" applyFont="1" applyBorder="1" applyAlignment="1">
      <alignment wrapText="1"/>
    </xf>
    <xf numFmtId="2" fontId="8" fillId="2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49" fontId="7" fillId="2" borderId="1" xfId="0" applyNumberFormat="1" applyFont="1" applyFill="1" applyBorder="1"/>
    <xf numFmtId="49" fontId="7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1" fillId="3" borderId="4" xfId="0" applyFont="1" applyFill="1" applyBorder="1" applyAlignment="1">
      <alignment horizontal="left" vertical="center"/>
    </xf>
    <xf numFmtId="49" fontId="13" fillId="3" borderId="4" xfId="0" applyNumberFormat="1" applyFont="1" applyFill="1" applyBorder="1" applyAlignment="1">
      <alignment horizontal="center"/>
    </xf>
    <xf numFmtId="49" fontId="12" fillId="3" borderId="5" xfId="0" applyNumberFormat="1" applyFont="1" applyFill="1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/>
    </xf>
    <xf numFmtId="0" fontId="13" fillId="0" borderId="0" xfId="0" applyFont="1"/>
    <xf numFmtId="164" fontId="12" fillId="3" borderId="5" xfId="1" applyFont="1" applyFill="1" applyBorder="1" applyAlignment="1">
      <alignment horizontal="center" vertical="center" wrapText="1"/>
    </xf>
    <xf numFmtId="0" fontId="6" fillId="2" borderId="1" xfId="0" applyFont="1" applyFill="1" applyBorder="1"/>
    <xf numFmtId="49" fontId="7" fillId="2" borderId="2" xfId="0" applyNumberFormat="1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2" fontId="6" fillId="0" borderId="1" xfId="0" applyNumberFormat="1" applyFont="1" applyBorder="1"/>
    <xf numFmtId="2" fontId="8" fillId="2" borderId="3" xfId="0" applyNumberFormat="1" applyFont="1" applyFill="1" applyBorder="1"/>
    <xf numFmtId="49" fontId="7" fillId="2" borderId="3" xfId="0" applyNumberFormat="1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2" fontId="8" fillId="2" borderId="3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wrapText="1"/>
    </xf>
    <xf numFmtId="0" fontId="0" fillId="0" borderId="9" xfId="0" applyBorder="1"/>
    <xf numFmtId="0" fontId="14" fillId="0" borderId="1" xfId="0" applyFont="1" applyBorder="1"/>
    <xf numFmtId="0" fontId="6" fillId="0" borderId="2" xfId="0" applyFont="1" applyBorder="1"/>
    <xf numFmtId="0" fontId="0" fillId="0" borderId="2" xfId="0" applyBorder="1"/>
    <xf numFmtId="0" fontId="12" fillId="3" borderId="4" xfId="0" applyFont="1" applyFill="1" applyBorder="1" applyAlignment="1">
      <alignment horizontal="center" vertical="center"/>
    </xf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/>
    <xf numFmtId="0" fontId="6" fillId="0" borderId="1" xfId="0" applyFont="1" applyBorder="1" applyAlignment="1">
      <alignment horizontal="left"/>
    </xf>
    <xf numFmtId="2" fontId="8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4" fillId="0" borderId="2" xfId="0" applyFont="1" applyBorder="1"/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1" fontId="5" fillId="0" borderId="1" xfId="0" applyNumberFormat="1" applyFont="1" applyBorder="1" applyAlignment="1">
      <alignment horizontal="center" wrapText="1"/>
    </xf>
    <xf numFmtId="0" fontId="0" fillId="0" borderId="6" xfId="0" applyBorder="1"/>
    <xf numFmtId="0" fontId="6" fillId="0" borderId="6" xfId="0" applyFont="1" applyBorder="1"/>
    <xf numFmtId="0" fontId="8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6" fillId="0" borderId="11" xfId="0" applyFont="1" applyBorder="1"/>
    <xf numFmtId="0" fontId="6" fillId="2" borderId="1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center"/>
    </xf>
    <xf numFmtId="165" fontId="12" fillId="3" borderId="1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 wrapText="1"/>
    </xf>
    <xf numFmtId="165" fontId="12" fillId="3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wrapText="1"/>
    </xf>
    <xf numFmtId="165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left" wrapText="1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right"/>
    </xf>
    <xf numFmtId="0" fontId="16" fillId="0" borderId="1" xfId="0" applyFont="1" applyBorder="1"/>
    <xf numFmtId="0" fontId="16" fillId="0" borderId="2" xfId="0" applyFont="1" applyBorder="1"/>
    <xf numFmtId="0" fontId="16" fillId="0" borderId="1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16" fillId="0" borderId="1" xfId="0" applyFont="1" applyBorder="1" applyAlignment="1">
      <alignment horizontal="center"/>
    </xf>
    <xf numFmtId="0" fontId="20" fillId="0" borderId="1" xfId="0" applyFont="1" applyBorder="1"/>
    <xf numFmtId="0" fontId="21" fillId="2" borderId="1" xfId="0" applyFont="1" applyFill="1" applyBorder="1"/>
    <xf numFmtId="0" fontId="22" fillId="2" borderId="1" xfId="0" applyFont="1" applyFill="1" applyBorder="1" applyAlignment="1">
      <alignment vertical="center"/>
    </xf>
    <xf numFmtId="2" fontId="22" fillId="2" borderId="1" xfId="0" applyNumberFormat="1" applyFont="1" applyFill="1" applyBorder="1" applyAlignment="1">
      <alignment vertical="center"/>
    </xf>
    <xf numFmtId="2" fontId="21" fillId="2" borderId="1" xfId="0" applyNumberFormat="1" applyFont="1" applyFill="1" applyBorder="1"/>
    <xf numFmtId="2" fontId="22" fillId="2" borderId="1" xfId="0" applyNumberFormat="1" applyFont="1" applyFill="1" applyBorder="1"/>
    <xf numFmtId="0" fontId="22" fillId="2" borderId="1" xfId="0" applyFont="1" applyFill="1" applyBorder="1"/>
    <xf numFmtId="2" fontId="21" fillId="2" borderId="13" xfId="0" applyNumberFormat="1" applyFont="1" applyFill="1" applyBorder="1"/>
    <xf numFmtId="2" fontId="22" fillId="2" borderId="1" xfId="0" applyNumberFormat="1" applyFont="1" applyFill="1" applyBorder="1" applyAlignment="1">
      <alignment horizontal="left" vertical="center"/>
    </xf>
    <xf numFmtId="0" fontId="20" fillId="0" borderId="13" xfId="0" applyFont="1" applyBorder="1"/>
    <xf numFmtId="1" fontId="20" fillId="0" borderId="1" xfId="0" applyNumberFormat="1" applyFont="1" applyBorder="1"/>
    <xf numFmtId="2" fontId="22" fillId="2" borderId="13" xfId="0" applyNumberFormat="1" applyFont="1" applyFill="1" applyBorder="1" applyAlignment="1">
      <alignment vertical="center"/>
    </xf>
    <xf numFmtId="1" fontId="20" fillId="0" borderId="1" xfId="0" applyNumberFormat="1" applyFont="1" applyBorder="1" applyAlignment="1">
      <alignment wrapText="1"/>
    </xf>
    <xf numFmtId="1" fontId="20" fillId="0" borderId="3" xfId="0" applyNumberFormat="1" applyFont="1" applyBorder="1" applyAlignment="1">
      <alignment wrapText="1"/>
    </xf>
    <xf numFmtId="1" fontId="20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1" fontId="20" fillId="0" borderId="2" xfId="0" applyNumberFormat="1" applyFont="1" applyBorder="1" applyAlignment="1">
      <alignment horizontal="right"/>
    </xf>
    <xf numFmtId="1" fontId="20" fillId="0" borderId="1" xfId="0" applyNumberFormat="1" applyFont="1" applyBorder="1" applyAlignment="1">
      <alignment horizontal="right"/>
    </xf>
    <xf numFmtId="1" fontId="20" fillId="0" borderId="2" xfId="0" applyNumberFormat="1" applyFont="1" applyBorder="1" applyAlignment="1">
      <alignment wrapText="1"/>
    </xf>
    <xf numFmtId="0" fontId="20" fillId="0" borderId="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3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1" fillId="2" borderId="2" xfId="0" applyFont="1" applyFill="1" applyBorder="1"/>
    <xf numFmtId="0" fontId="20" fillId="0" borderId="2" xfId="0" applyFont="1" applyBorder="1"/>
    <xf numFmtId="2" fontId="21" fillId="2" borderId="1" xfId="0" applyNumberFormat="1" applyFont="1" applyFill="1" applyBorder="1" applyAlignment="1">
      <alignment horizontal="left"/>
    </xf>
    <xf numFmtId="0" fontId="22" fillId="2" borderId="3" xfId="0" applyFont="1" applyFill="1" applyBorder="1" applyAlignment="1">
      <alignment vertical="center"/>
    </xf>
    <xf numFmtId="0" fontId="20" fillId="0" borderId="0" xfId="0" applyFont="1"/>
    <xf numFmtId="2" fontId="23" fillId="3" borderId="5" xfId="0" applyNumberFormat="1" applyFont="1" applyFill="1" applyBorder="1" applyAlignment="1">
      <alignment horizontal="left" vertical="center" wrapText="1"/>
    </xf>
    <xf numFmtId="0" fontId="24" fillId="3" borderId="4" xfId="0" applyFont="1" applyFill="1" applyBorder="1"/>
    <xf numFmtId="166" fontId="0" fillId="0" borderId="1" xfId="0" applyNumberFormat="1" applyBorder="1"/>
    <xf numFmtId="166" fontId="0" fillId="0" borderId="3" xfId="0" applyNumberFormat="1" applyBorder="1"/>
    <xf numFmtId="0" fontId="5" fillId="0" borderId="2" xfId="0" applyFont="1" applyBorder="1"/>
    <xf numFmtId="166" fontId="5" fillId="0" borderId="1" xfId="28" applyNumberFormat="1" applyBorder="1"/>
    <xf numFmtId="0" fontId="32" fillId="2" borderId="2" xfId="0" applyFont="1" applyFill="1" applyBorder="1"/>
    <xf numFmtId="166" fontId="0" fillId="18" borderId="1" xfId="0" applyNumberFormat="1" applyFill="1" applyBorder="1"/>
    <xf numFmtId="166" fontId="0" fillId="0" borderId="1" xfId="0" applyNumberFormat="1" applyBorder="1" applyAlignment="1">
      <alignment horizontal="right"/>
    </xf>
    <xf numFmtId="44" fontId="0" fillId="0" borderId="0" xfId="6" applyFont="1" applyProtection="1">
      <protection locked="0"/>
    </xf>
    <xf numFmtId="0" fontId="16" fillId="0" borderId="11" xfId="0" applyFont="1" applyBorder="1"/>
    <xf numFmtId="0" fontId="5" fillId="0" borderId="11" xfId="0" applyFont="1" applyBorder="1"/>
    <xf numFmtId="0" fontId="5" fillId="0" borderId="6" xfId="0" applyFont="1" applyBorder="1"/>
    <xf numFmtId="0" fontId="20" fillId="0" borderId="14" xfId="0" applyFont="1" applyBorder="1"/>
    <xf numFmtId="1" fontId="20" fillId="18" borderId="1" xfId="0" applyNumberFormat="1" applyFont="1" applyFill="1" applyBorder="1" applyAlignment="1">
      <alignment wrapText="1"/>
    </xf>
    <xf numFmtId="0" fontId="5" fillId="18" borderId="1" xfId="0" applyFont="1" applyFill="1" applyBorder="1" applyAlignment="1">
      <alignment wrapText="1"/>
    </xf>
    <xf numFmtId="0" fontId="6" fillId="18" borderId="1" xfId="0" applyFont="1" applyFill="1" applyBorder="1" applyAlignment="1">
      <alignment horizontal="center"/>
    </xf>
    <xf numFmtId="0" fontId="6" fillId="18" borderId="0" xfId="0" applyFont="1" applyFill="1"/>
    <xf numFmtId="0" fontId="16" fillId="18" borderId="1" xfId="0" applyFont="1" applyFill="1" applyBorder="1" applyAlignment="1">
      <alignment wrapText="1"/>
    </xf>
    <xf numFmtId="1" fontId="20" fillId="18" borderId="1" xfId="0" applyNumberFormat="1" applyFont="1" applyFill="1" applyBorder="1" applyAlignment="1">
      <alignment horizontal="right" wrapText="1"/>
    </xf>
    <xf numFmtId="0" fontId="6" fillId="18" borderId="1" xfId="0" applyFont="1" applyFill="1" applyBorder="1" applyAlignment="1">
      <alignment wrapText="1"/>
    </xf>
    <xf numFmtId="0" fontId="20" fillId="18" borderId="13" xfId="0" applyFont="1" applyFill="1" applyBorder="1"/>
    <xf numFmtId="0" fontId="6" fillId="18" borderId="11" xfId="0" applyFont="1" applyFill="1" applyBorder="1"/>
    <xf numFmtId="0" fontId="6" fillId="18" borderId="11" xfId="0" applyFont="1" applyFill="1" applyBorder="1" applyAlignment="1">
      <alignment horizontal="center"/>
    </xf>
    <xf numFmtId="0" fontId="6" fillId="18" borderId="2" xfId="0" applyFont="1" applyFill="1" applyBorder="1" applyAlignment="1">
      <alignment horizontal="center"/>
    </xf>
    <xf numFmtId="0" fontId="0" fillId="18" borderId="0" xfId="0" applyFill="1"/>
    <xf numFmtId="0" fontId="20" fillId="18" borderId="1" xfId="0" applyFont="1" applyFill="1" applyBorder="1"/>
    <xf numFmtId="0" fontId="6" fillId="0" borderId="1" xfId="0" applyFont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/>
    <xf numFmtId="2" fontId="8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1" fontId="20" fillId="0" borderId="1" xfId="0" applyNumberFormat="1" applyFont="1" applyBorder="1" applyAlignment="1">
      <alignment wrapText="1"/>
    </xf>
    <xf numFmtId="166" fontId="0" fillId="0" borderId="1" xfId="0" applyNumberFormat="1" applyBorder="1"/>
    <xf numFmtId="0" fontId="6" fillId="0" borderId="0" xfId="0" applyFont="1"/>
    <xf numFmtId="0" fontId="6" fillId="0" borderId="2" xfId="0" applyFont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2" fontId="8" fillId="2" borderId="1" xfId="0" applyNumberFormat="1" applyFont="1" applyFill="1" applyBorder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vertical="center"/>
    </xf>
    <xf numFmtId="166" fontId="0" fillId="18" borderId="1" xfId="0" applyNumberFormat="1" applyFill="1" applyBorder="1"/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wrapText="1"/>
    </xf>
    <xf numFmtId="0" fontId="6" fillId="0" borderId="0" xfId="0" applyFont="1"/>
    <xf numFmtId="0" fontId="20" fillId="0" borderId="1" xfId="0" applyFont="1" applyBorder="1"/>
    <xf numFmtId="1" fontId="20" fillId="0" borderId="1" xfId="0" applyNumberFormat="1" applyFont="1" applyBorder="1" applyAlignment="1">
      <alignment wrapText="1"/>
    </xf>
    <xf numFmtId="166" fontId="0" fillId="0" borderId="1" xfId="0" applyNumberFormat="1" applyBorder="1"/>
    <xf numFmtId="166" fontId="0" fillId="18" borderId="1" xfId="0" applyNumberFormat="1" applyFill="1" applyBorder="1"/>
    <xf numFmtId="166" fontId="0" fillId="0" borderId="1" xfId="0" applyNumberFormat="1" applyBorder="1" applyAlignment="1">
      <alignment horizontal="right"/>
    </xf>
    <xf numFmtId="0" fontId="0" fillId="18" borderId="1" xfId="0" applyNumberFormat="1" applyFont="1" applyFill="1" applyBorder="1" applyAlignment="1" applyProtection="1">
      <alignment horizontal="center" vertical="center"/>
      <protection locked="0"/>
    </xf>
    <xf numFmtId="0" fontId="21" fillId="2" borderId="13" xfId="0" applyFont="1" applyFill="1" applyBorder="1"/>
    <xf numFmtId="0" fontId="21" fillId="2" borderId="6" xfId="0" applyFont="1" applyFill="1" applyBorder="1"/>
    <xf numFmtId="2" fontId="21" fillId="2" borderId="13" xfId="0" applyNumberFormat="1" applyFont="1" applyFill="1" applyBorder="1"/>
    <xf numFmtId="2" fontId="21" fillId="2" borderId="6" xfId="0" applyNumberFormat="1" applyFont="1" applyFill="1" applyBorder="1"/>
    <xf numFmtId="0" fontId="21" fillId="2" borderId="12" xfId="0" applyFont="1" applyFill="1" applyBorder="1"/>
    <xf numFmtId="0" fontId="21" fillId="2" borderId="17" xfId="0" applyFont="1" applyFill="1" applyBorder="1"/>
  </cellXfs>
  <cellStyles count="46">
    <cellStyle name="20% - Accent1 2" xfId="8"/>
    <cellStyle name="20% - Accent2 2" xfId="10"/>
    <cellStyle name="20% - Accent3 2" xfId="12"/>
    <cellStyle name="20% - Accent4 2" xfId="14"/>
    <cellStyle name="20% - Accent5 2" xfId="16"/>
    <cellStyle name="20% - Accent6 2" xfId="18"/>
    <cellStyle name="40% - Accent1 2" xfId="9"/>
    <cellStyle name="40% - Accent2 2" xfId="11"/>
    <cellStyle name="40% - Accent3 2" xfId="13"/>
    <cellStyle name="40% - Accent4 2" xfId="15"/>
    <cellStyle name="40% - Accent5 2" xfId="17"/>
    <cellStyle name="40% - Accent6 2" xfId="19"/>
    <cellStyle name="ColumnHeader" xfId="25"/>
    <cellStyle name="ColumnHeaderBlue" xfId="26"/>
    <cellStyle name="Comma [0] 2" xfId="21"/>
    <cellStyle name="Comma 2" xfId="29"/>
    <cellStyle name="Comma 3" xfId="20"/>
    <cellStyle name="Currency [0] 2" xfId="23"/>
    <cellStyle name="Currency 2" xfId="22"/>
    <cellStyle name="Currency 3" xfId="45"/>
    <cellStyle name="Dziesiętny" xfId="1" builtinId="3"/>
    <cellStyle name="Dziesiętny 2" xfId="2"/>
    <cellStyle name="Dziesiętny 2 2" xfId="30"/>
    <cellStyle name="Dziesiętny 3" xfId="34"/>
    <cellStyle name="Dziesiętny 3 2" xfId="41"/>
    <cellStyle name="Dziesiętny 4" xfId="36"/>
    <cellStyle name="Dziesiętny 4 2" xfId="43"/>
    <cellStyle name="Highlight" xfId="27"/>
    <cellStyle name="Normal 2" xfId="5"/>
    <cellStyle name="Normal 3" xfId="28"/>
    <cellStyle name="Normal 4" xfId="7"/>
    <cellStyle name="Normalny" xfId="0" builtinId="0"/>
    <cellStyle name="Normalny 2" xfId="3"/>
    <cellStyle name="Normalny 2 2" xfId="31"/>
    <cellStyle name="Normalny 3" xfId="4"/>
    <cellStyle name="Normalny 3 2" xfId="32"/>
    <cellStyle name="Normalny 3 2 2" xfId="40"/>
    <cellStyle name="Normalny 3 3" xfId="38"/>
    <cellStyle name="Normalny 4" xfId="33"/>
    <cellStyle name="Percent 2" xfId="24"/>
    <cellStyle name="Procentowy 2" xfId="35"/>
    <cellStyle name="Procentowy 2 2" xfId="42"/>
    <cellStyle name="Procentowy 3" xfId="37"/>
    <cellStyle name="Procentowy 3 2" xfId="44"/>
    <cellStyle name="Walutowy" xfId="6" builtinId="4"/>
    <cellStyle name="Walutowy 2" xfId="39"/>
  </cellStyles>
  <dxfs count="240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  <pageSetUpPr autoPageBreaks="0"/>
  </sheetPr>
  <dimension ref="A1:K909"/>
  <sheetViews>
    <sheetView tabSelected="1" zoomScale="85" zoomScaleNormal="85" zoomScaleSheetLayoutView="70" workbookViewId="0">
      <pane ySplit="2" topLeftCell="A3" activePane="bottomLeft" state="frozen"/>
      <selection activeCell="B1" sqref="B1"/>
      <selection pane="bottomLeft" activeCell="B7" sqref="B7"/>
    </sheetView>
  </sheetViews>
  <sheetFormatPr defaultColWidth="9.140625" defaultRowHeight="12.75"/>
  <cols>
    <col min="1" max="1" width="11.140625" style="122" customWidth="1"/>
    <col min="2" max="2" width="58.7109375" bestFit="1" customWidth="1"/>
    <col min="3" max="3" width="10.140625" bestFit="1" customWidth="1"/>
    <col min="4" max="4" width="22.5703125" customWidth="1"/>
    <col min="5" max="5" width="19.42578125" customWidth="1"/>
    <col min="6" max="6" width="23" style="15" customWidth="1"/>
    <col min="7" max="7" width="15.7109375" customWidth="1"/>
    <col min="8" max="8" width="8" style="15" customWidth="1"/>
    <col min="9" max="9" width="7" style="15" customWidth="1"/>
    <col min="10" max="10" width="13.28515625" style="15" customWidth="1"/>
    <col min="11" max="11" width="13.85546875" style="85" customWidth="1"/>
  </cols>
  <sheetData>
    <row r="1" spans="1:11" s="21" customFormat="1" ht="23.25">
      <c r="A1" s="124" t="s">
        <v>995</v>
      </c>
      <c r="B1" s="16"/>
      <c r="C1" s="44"/>
      <c r="D1" s="17"/>
      <c r="E1" s="17"/>
      <c r="F1" s="17"/>
      <c r="G1" s="44"/>
      <c r="H1" s="78"/>
      <c r="I1" s="78"/>
      <c r="J1" s="78"/>
      <c r="K1" s="79"/>
    </row>
    <row r="2" spans="1:11" s="84" customFormat="1" ht="48" thickBot="1">
      <c r="A2" s="123" t="s">
        <v>36</v>
      </c>
      <c r="B2" s="18" t="s">
        <v>37</v>
      </c>
      <c r="C2" s="18" t="s">
        <v>40</v>
      </c>
      <c r="D2" s="19" t="s">
        <v>38</v>
      </c>
      <c r="E2" s="19" t="s">
        <v>39</v>
      </c>
      <c r="F2" s="22" t="s">
        <v>41</v>
      </c>
      <c r="G2" s="18" t="s">
        <v>42</v>
      </c>
      <c r="H2" s="80" t="s">
        <v>43</v>
      </c>
      <c r="I2" s="80" t="s">
        <v>44</v>
      </c>
      <c r="J2" s="80" t="s">
        <v>505</v>
      </c>
      <c r="K2" s="81" t="s">
        <v>45</v>
      </c>
    </row>
    <row r="3" spans="1:11" ht="15.75">
      <c r="A3" s="96" t="s">
        <v>857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1">
      <c r="A4" s="95">
        <v>190033</v>
      </c>
      <c r="B4" s="42" t="s">
        <v>839</v>
      </c>
      <c r="C4" s="66"/>
      <c r="D4" s="66" t="s">
        <v>96</v>
      </c>
      <c r="E4" s="2" t="s">
        <v>72</v>
      </c>
      <c r="F4" s="2" t="s">
        <v>840</v>
      </c>
      <c r="G4" s="2">
        <v>500</v>
      </c>
      <c r="H4" s="3">
        <v>50</v>
      </c>
      <c r="I4" s="3">
        <v>8</v>
      </c>
      <c r="J4" s="125">
        <v>0.67262400000000011</v>
      </c>
      <c r="K4" s="125">
        <v>269.04960000000005</v>
      </c>
    </row>
    <row r="5" spans="1:11">
      <c r="A5" s="95">
        <v>190034</v>
      </c>
      <c r="B5" s="42" t="s">
        <v>841</v>
      </c>
      <c r="C5" s="66"/>
      <c r="D5" s="66" t="s">
        <v>96</v>
      </c>
      <c r="E5" s="2" t="s">
        <v>72</v>
      </c>
      <c r="F5" s="2" t="s">
        <v>842</v>
      </c>
      <c r="G5" s="2">
        <v>900</v>
      </c>
      <c r="H5" s="3">
        <v>50</v>
      </c>
      <c r="I5" s="3">
        <v>8</v>
      </c>
      <c r="J5" s="125">
        <v>1.0173600000000003</v>
      </c>
      <c r="K5" s="125">
        <v>406.94400000000007</v>
      </c>
    </row>
    <row r="6" spans="1:11">
      <c r="A6" s="95">
        <v>190035</v>
      </c>
      <c r="B6" s="42" t="s">
        <v>843</v>
      </c>
      <c r="C6" s="66"/>
      <c r="D6" s="66" t="s">
        <v>95</v>
      </c>
      <c r="E6" s="2" t="s">
        <v>18</v>
      </c>
      <c r="F6" s="2" t="s">
        <v>844</v>
      </c>
      <c r="G6" s="2" t="s">
        <v>276</v>
      </c>
      <c r="H6" s="3">
        <v>50</v>
      </c>
      <c r="I6" s="3">
        <v>4</v>
      </c>
      <c r="J6" s="125">
        <v>0.41601600000000005</v>
      </c>
      <c r="K6" s="125">
        <v>83.20320000000001</v>
      </c>
    </row>
    <row r="7" spans="1:11">
      <c r="A7" s="95">
        <v>190036</v>
      </c>
      <c r="B7" s="42" t="s">
        <v>845</v>
      </c>
      <c r="C7" s="66"/>
      <c r="D7" s="66" t="s">
        <v>96</v>
      </c>
      <c r="E7" s="2" t="s">
        <v>18</v>
      </c>
      <c r="F7" s="2" t="s">
        <v>846</v>
      </c>
      <c r="G7" s="2" t="s">
        <v>276</v>
      </c>
      <c r="H7" s="3">
        <v>50</v>
      </c>
      <c r="I7" s="3">
        <v>16</v>
      </c>
      <c r="J7" s="125">
        <v>0.469476</v>
      </c>
      <c r="K7" s="125">
        <v>375.58080000000001</v>
      </c>
    </row>
    <row r="8" spans="1:11">
      <c r="A8" s="95">
        <v>190037</v>
      </c>
      <c r="B8" s="42" t="s">
        <v>847</v>
      </c>
      <c r="C8" s="66"/>
      <c r="D8" s="66" t="s">
        <v>96</v>
      </c>
      <c r="E8" s="2" t="s">
        <v>848</v>
      </c>
      <c r="F8" s="2" t="s">
        <v>276</v>
      </c>
      <c r="G8" s="2" t="s">
        <v>276</v>
      </c>
      <c r="H8" s="3">
        <v>100</v>
      </c>
      <c r="I8" s="3">
        <v>4</v>
      </c>
      <c r="J8" s="125">
        <v>0.36158400000000002</v>
      </c>
      <c r="K8" s="125">
        <v>144.6336</v>
      </c>
    </row>
    <row r="9" spans="1:11">
      <c r="A9" s="95">
        <v>190038</v>
      </c>
      <c r="B9" s="42" t="s">
        <v>849</v>
      </c>
      <c r="C9" s="66"/>
      <c r="D9" s="66" t="s">
        <v>96</v>
      </c>
      <c r="E9" s="2" t="s">
        <v>848</v>
      </c>
      <c r="F9" s="2" t="s">
        <v>276</v>
      </c>
      <c r="G9" s="2" t="s">
        <v>276</v>
      </c>
      <c r="H9" s="3">
        <v>100</v>
      </c>
      <c r="I9" s="3">
        <v>4</v>
      </c>
      <c r="J9" s="125">
        <v>0.33890399999999998</v>
      </c>
      <c r="K9" s="125">
        <v>135.5616</v>
      </c>
    </row>
    <row r="10" spans="1:11">
      <c r="A10" s="95">
        <v>190039</v>
      </c>
      <c r="B10" s="42" t="s">
        <v>850</v>
      </c>
      <c r="C10" s="66"/>
      <c r="D10" s="66" t="s">
        <v>94</v>
      </c>
      <c r="E10" s="2" t="s">
        <v>852</v>
      </c>
      <c r="F10" s="2" t="s">
        <v>851</v>
      </c>
      <c r="G10" s="2" t="s">
        <v>276</v>
      </c>
      <c r="H10" s="3">
        <v>100</v>
      </c>
      <c r="I10" s="3">
        <v>10</v>
      </c>
      <c r="J10" s="125">
        <v>4.1291856000000005</v>
      </c>
      <c r="K10" s="125">
        <v>4129.1856000000007</v>
      </c>
    </row>
    <row r="11" spans="1:11">
      <c r="A11" s="95">
        <v>190040</v>
      </c>
      <c r="B11" s="42" t="s">
        <v>853</v>
      </c>
      <c r="C11" s="66"/>
      <c r="D11" s="66" t="s">
        <v>94</v>
      </c>
      <c r="E11" s="2" t="s">
        <v>852</v>
      </c>
      <c r="F11" s="2" t="s">
        <v>854</v>
      </c>
      <c r="G11" s="2" t="s">
        <v>276</v>
      </c>
      <c r="H11" s="3">
        <v>100</v>
      </c>
      <c r="I11" s="3">
        <v>10</v>
      </c>
      <c r="J11" s="125">
        <v>0.35017920000000002</v>
      </c>
      <c r="K11" s="125">
        <v>350.17920000000004</v>
      </c>
    </row>
    <row r="12" spans="1:11">
      <c r="A12" s="95">
        <v>190041</v>
      </c>
      <c r="B12" s="42" t="s">
        <v>855</v>
      </c>
      <c r="C12" s="66"/>
      <c r="D12" s="66" t="s">
        <v>94</v>
      </c>
      <c r="E12" s="2" t="s">
        <v>948</v>
      </c>
      <c r="F12" s="2" t="s">
        <v>856</v>
      </c>
      <c r="G12" s="2" t="s">
        <v>276</v>
      </c>
      <c r="H12" s="3">
        <v>100</v>
      </c>
      <c r="I12" s="3">
        <v>10</v>
      </c>
      <c r="J12" s="125">
        <v>0.15720480000000003</v>
      </c>
      <c r="K12" s="125">
        <v>157.20480000000003</v>
      </c>
    </row>
    <row r="13" spans="1:11" ht="15.75">
      <c r="A13" s="96" t="s">
        <v>858</v>
      </c>
      <c r="B13" s="33"/>
      <c r="C13" s="34"/>
      <c r="D13" s="34"/>
      <c r="E13" s="34"/>
      <c r="F13" s="13"/>
      <c r="G13" s="13"/>
      <c r="H13" s="6"/>
      <c r="I13" s="6"/>
      <c r="J13" s="6" t="s">
        <v>476</v>
      </c>
      <c r="K13" s="6"/>
    </row>
    <row r="14" spans="1:11" ht="15.75">
      <c r="A14" s="96" t="s">
        <v>495</v>
      </c>
      <c r="B14" s="33"/>
      <c r="C14" s="34"/>
      <c r="D14" s="34"/>
      <c r="E14" s="34"/>
      <c r="F14" s="13"/>
      <c r="G14" s="13"/>
      <c r="H14" s="6" t="s">
        <v>476</v>
      </c>
      <c r="I14" s="6" t="s">
        <v>476</v>
      </c>
      <c r="J14" s="6" t="s">
        <v>797</v>
      </c>
      <c r="K14" s="6" t="s">
        <v>476</v>
      </c>
    </row>
    <row r="15" spans="1:11">
      <c r="A15" s="119">
        <v>188140</v>
      </c>
      <c r="B15" s="42" t="s">
        <v>667</v>
      </c>
      <c r="C15" s="66"/>
      <c r="D15" s="2" t="s">
        <v>94</v>
      </c>
      <c r="E15" s="2" t="s">
        <v>72</v>
      </c>
      <c r="F15" s="2" t="s">
        <v>679</v>
      </c>
      <c r="G15" s="2">
        <v>400</v>
      </c>
      <c r="H15" s="3">
        <v>50</v>
      </c>
      <c r="I15" s="3">
        <v>6</v>
      </c>
      <c r="J15" s="125">
        <v>0.59540000000000004</v>
      </c>
      <c r="K15" s="125">
        <v>178.62</v>
      </c>
    </row>
    <row r="16" spans="1:11">
      <c r="A16" s="119">
        <v>192514</v>
      </c>
      <c r="B16" s="42" t="s">
        <v>668</v>
      </c>
      <c r="C16" s="66"/>
      <c r="D16" s="3" t="s">
        <v>95</v>
      </c>
      <c r="E16" s="2" t="s">
        <v>545</v>
      </c>
      <c r="F16" s="2" t="s">
        <v>680</v>
      </c>
      <c r="G16" s="2"/>
      <c r="H16" s="3">
        <v>50</v>
      </c>
      <c r="I16" s="3">
        <v>6</v>
      </c>
      <c r="J16" s="125">
        <v>0.74195999999999995</v>
      </c>
      <c r="K16" s="125">
        <v>222.58799999999999</v>
      </c>
    </row>
    <row r="17" spans="1:11">
      <c r="A17" s="119">
        <v>188148</v>
      </c>
      <c r="B17" s="42" t="s">
        <v>690</v>
      </c>
      <c r="C17" s="66"/>
      <c r="D17" s="2" t="s">
        <v>94</v>
      </c>
      <c r="E17" s="2" t="s">
        <v>72</v>
      </c>
      <c r="F17" s="2" t="s">
        <v>691</v>
      </c>
      <c r="G17" s="2"/>
      <c r="H17" s="3">
        <v>80</v>
      </c>
      <c r="I17" s="3">
        <v>4</v>
      </c>
      <c r="J17" s="125">
        <v>0.6966</v>
      </c>
      <c r="K17" s="125">
        <v>222.91200000000001</v>
      </c>
    </row>
    <row r="18" spans="1:11">
      <c r="A18" s="119">
        <v>188141</v>
      </c>
      <c r="B18" s="42" t="s">
        <v>669</v>
      </c>
      <c r="C18" s="66"/>
      <c r="D18" s="2" t="s">
        <v>94</v>
      </c>
      <c r="E18" s="2" t="s">
        <v>72</v>
      </c>
      <c r="F18" s="2" t="s">
        <v>681</v>
      </c>
      <c r="G18" s="2">
        <v>650</v>
      </c>
      <c r="H18" s="3">
        <v>50</v>
      </c>
      <c r="I18" s="3">
        <v>6</v>
      </c>
      <c r="J18" s="125">
        <v>0.83937600000000001</v>
      </c>
      <c r="K18" s="125">
        <v>251.81280000000001</v>
      </c>
    </row>
    <row r="19" spans="1:11">
      <c r="A19" s="119">
        <v>192515</v>
      </c>
      <c r="B19" s="42" t="s">
        <v>670</v>
      </c>
      <c r="C19" s="66"/>
      <c r="D19" s="3" t="s">
        <v>95</v>
      </c>
      <c r="E19" s="2" t="s">
        <v>545</v>
      </c>
      <c r="F19" s="2" t="s">
        <v>682</v>
      </c>
      <c r="G19" s="2"/>
      <c r="H19" s="3">
        <v>50</v>
      </c>
      <c r="I19" s="3">
        <v>6</v>
      </c>
      <c r="J19" s="125">
        <v>1.0368000000000002</v>
      </c>
      <c r="K19" s="125">
        <v>311.04000000000008</v>
      </c>
    </row>
    <row r="20" spans="1:11">
      <c r="A20" s="119">
        <v>188149</v>
      </c>
      <c r="B20" s="42" t="s">
        <v>689</v>
      </c>
      <c r="C20" s="66"/>
      <c r="D20" s="2" t="s">
        <v>94</v>
      </c>
      <c r="E20" s="2" t="s">
        <v>72</v>
      </c>
      <c r="F20" s="2" t="s">
        <v>692</v>
      </c>
      <c r="G20" s="2"/>
      <c r="H20" s="3">
        <v>50</v>
      </c>
      <c r="I20" s="3">
        <v>6</v>
      </c>
      <c r="J20" s="125">
        <v>0.97891200000000012</v>
      </c>
      <c r="K20" s="125">
        <v>293.67360000000002</v>
      </c>
    </row>
    <row r="21" spans="1:11">
      <c r="A21" s="119">
        <v>188142</v>
      </c>
      <c r="B21" s="42" t="s">
        <v>671</v>
      </c>
      <c r="C21" s="66"/>
      <c r="D21" s="2" t="s">
        <v>94</v>
      </c>
      <c r="E21" s="2" t="s">
        <v>72</v>
      </c>
      <c r="F21" s="2" t="s">
        <v>683</v>
      </c>
      <c r="G21" s="2">
        <v>1000</v>
      </c>
      <c r="H21" s="3">
        <v>50</v>
      </c>
      <c r="I21" s="3">
        <v>8</v>
      </c>
      <c r="J21" s="125">
        <v>1.2840120000000002</v>
      </c>
      <c r="K21" s="125">
        <v>513.60480000000007</v>
      </c>
    </row>
    <row r="22" spans="1:11">
      <c r="A22" s="119">
        <v>192516</v>
      </c>
      <c r="B22" s="42" t="s">
        <v>672</v>
      </c>
      <c r="C22" s="66"/>
      <c r="D22" s="3" t="s">
        <v>95</v>
      </c>
      <c r="E22" s="2" t="s">
        <v>545</v>
      </c>
      <c r="F22" s="2" t="s">
        <v>684</v>
      </c>
      <c r="G22" s="2"/>
      <c r="H22" s="3">
        <v>40</v>
      </c>
      <c r="I22" s="3">
        <v>4</v>
      </c>
      <c r="J22" s="125">
        <v>1.5714000000000004</v>
      </c>
      <c r="K22" s="125">
        <v>314.28000000000009</v>
      </c>
    </row>
    <row r="23" spans="1:11" ht="13.5" thickBot="1">
      <c r="A23" s="119">
        <v>188150</v>
      </c>
      <c r="B23" s="42" t="s">
        <v>688</v>
      </c>
      <c r="C23" s="66"/>
      <c r="D23" s="3" t="s">
        <v>94</v>
      </c>
      <c r="E23" s="2" t="s">
        <v>72</v>
      </c>
      <c r="F23" s="2" t="s">
        <v>693</v>
      </c>
      <c r="G23" s="2"/>
      <c r="H23" s="3">
        <v>50</v>
      </c>
      <c r="I23" s="3">
        <v>4</v>
      </c>
      <c r="J23" s="125">
        <v>1.5480720000000003</v>
      </c>
      <c r="K23" s="125">
        <v>309.61440000000005</v>
      </c>
    </row>
    <row r="24" spans="1:11" s="84" customFormat="1" ht="15.75">
      <c r="A24" s="187" t="s">
        <v>694</v>
      </c>
      <c r="B24" s="188"/>
      <c r="C24" s="13"/>
      <c r="D24" s="13"/>
      <c r="E24" s="13"/>
      <c r="F24" s="13"/>
      <c r="G24" s="13"/>
      <c r="H24" s="13"/>
      <c r="I24" s="13"/>
      <c r="J24" s="13"/>
      <c r="K24" s="82"/>
    </row>
    <row r="25" spans="1:11" s="45" customFormat="1">
      <c r="A25" s="97" t="s">
        <v>74</v>
      </c>
      <c r="B25" s="54"/>
      <c r="C25" s="55"/>
      <c r="D25" s="55"/>
      <c r="E25" s="55"/>
      <c r="F25" s="55"/>
      <c r="G25" s="55"/>
      <c r="H25" s="55"/>
      <c r="I25" s="55"/>
      <c r="J25" s="55"/>
      <c r="K25" s="83"/>
    </row>
    <row r="26" spans="1:11" s="52" customFormat="1">
      <c r="A26" s="98" t="s">
        <v>46</v>
      </c>
      <c r="B26" s="53"/>
      <c r="C26" s="55"/>
      <c r="D26" s="55"/>
      <c r="E26" s="55"/>
      <c r="F26" s="55"/>
      <c r="G26" s="74"/>
      <c r="H26" s="55"/>
      <c r="I26" s="55"/>
      <c r="J26" s="55"/>
      <c r="K26" s="83"/>
    </row>
    <row r="27" spans="1:11" s="52" customFormat="1">
      <c r="A27" s="95">
        <v>169211</v>
      </c>
      <c r="B27" s="7" t="s">
        <v>77</v>
      </c>
      <c r="C27" s="3"/>
      <c r="D27" s="3" t="s">
        <v>94</v>
      </c>
      <c r="E27" s="3" t="s">
        <v>72</v>
      </c>
      <c r="F27" s="3" t="s">
        <v>221</v>
      </c>
      <c r="G27" s="3">
        <v>600</v>
      </c>
      <c r="H27" s="3">
        <v>40</v>
      </c>
      <c r="I27" s="3">
        <v>12</v>
      </c>
      <c r="J27" s="125">
        <v>0.69903000000000004</v>
      </c>
      <c r="K27" s="125">
        <v>335.53440000000001</v>
      </c>
    </row>
    <row r="28" spans="1:11" s="45" customFormat="1">
      <c r="A28" s="95">
        <v>188060</v>
      </c>
      <c r="B28" s="7" t="s">
        <v>565</v>
      </c>
      <c r="C28" s="3"/>
      <c r="D28" s="3" t="s">
        <v>95</v>
      </c>
      <c r="E28" s="3" t="s">
        <v>546</v>
      </c>
      <c r="F28" s="3" t="s">
        <v>224</v>
      </c>
      <c r="G28" s="3" t="s">
        <v>276</v>
      </c>
      <c r="H28" s="3">
        <v>40</v>
      </c>
      <c r="I28" s="3">
        <v>9</v>
      </c>
      <c r="J28" s="125">
        <v>0.48312000000000005</v>
      </c>
      <c r="K28" s="125">
        <v>173.92320000000001</v>
      </c>
    </row>
    <row r="29" spans="1:11" s="45" customFormat="1">
      <c r="A29" s="95">
        <v>177001</v>
      </c>
      <c r="B29" s="7" t="s">
        <v>77</v>
      </c>
      <c r="C29" s="3"/>
      <c r="D29" s="3" t="s">
        <v>96</v>
      </c>
      <c r="E29" s="2" t="s">
        <v>72</v>
      </c>
      <c r="F29" s="3" t="s">
        <v>422</v>
      </c>
      <c r="G29" s="3">
        <v>800</v>
      </c>
      <c r="H29" s="3">
        <v>40</v>
      </c>
      <c r="I29" s="3">
        <v>8</v>
      </c>
      <c r="J29" s="125">
        <v>0.78488999999999998</v>
      </c>
      <c r="K29" s="125">
        <v>251.16479999999999</v>
      </c>
    </row>
    <row r="30" spans="1:11" s="45" customFormat="1">
      <c r="A30" s="95">
        <v>177003</v>
      </c>
      <c r="B30" s="7" t="s">
        <v>77</v>
      </c>
      <c r="C30" s="3"/>
      <c r="D30" s="3" t="s">
        <v>96</v>
      </c>
      <c r="E30" s="2" t="s">
        <v>72</v>
      </c>
      <c r="F30" s="3" t="s">
        <v>423</v>
      </c>
      <c r="G30" s="3">
        <v>1000</v>
      </c>
      <c r="H30" s="3">
        <v>40</v>
      </c>
      <c r="I30" s="3">
        <v>8</v>
      </c>
      <c r="J30" s="125">
        <v>0.90112500000000006</v>
      </c>
      <c r="K30" s="125">
        <v>288.36</v>
      </c>
    </row>
    <row r="31" spans="1:11" s="45" customFormat="1">
      <c r="A31" s="95">
        <v>177005</v>
      </c>
      <c r="B31" s="7" t="s">
        <v>566</v>
      </c>
      <c r="C31" s="3"/>
      <c r="D31" s="3" t="s">
        <v>96</v>
      </c>
      <c r="E31" s="2" t="s">
        <v>72</v>
      </c>
      <c r="F31" s="3" t="s">
        <v>554</v>
      </c>
      <c r="G31" s="3" t="s">
        <v>276</v>
      </c>
      <c r="H31" s="3">
        <v>40</v>
      </c>
      <c r="I31" s="3">
        <v>8</v>
      </c>
      <c r="J31" s="125">
        <v>1.0728450000000003</v>
      </c>
      <c r="K31" s="125">
        <v>343.31040000000007</v>
      </c>
    </row>
    <row r="32" spans="1:11" s="45" customFormat="1">
      <c r="A32" s="95">
        <v>177000</v>
      </c>
      <c r="B32" s="7" t="s">
        <v>77</v>
      </c>
      <c r="C32" s="3"/>
      <c r="D32" s="3" t="s">
        <v>94</v>
      </c>
      <c r="E32" s="2" t="s">
        <v>72</v>
      </c>
      <c r="F32" s="3" t="s">
        <v>422</v>
      </c>
      <c r="G32" s="3">
        <v>800</v>
      </c>
      <c r="H32" s="3">
        <v>40</v>
      </c>
      <c r="I32" s="3">
        <v>8</v>
      </c>
      <c r="J32" s="125">
        <v>0.80919000000000008</v>
      </c>
      <c r="K32" s="125">
        <v>258.94080000000002</v>
      </c>
    </row>
    <row r="33" spans="1:11" s="45" customFormat="1">
      <c r="A33" s="95">
        <v>177002</v>
      </c>
      <c r="B33" s="7" t="s">
        <v>77</v>
      </c>
      <c r="C33" s="3"/>
      <c r="D33" s="3" t="s">
        <v>94</v>
      </c>
      <c r="E33" s="2" t="s">
        <v>72</v>
      </c>
      <c r="F33" s="3" t="s">
        <v>423</v>
      </c>
      <c r="G33" s="3">
        <v>1000</v>
      </c>
      <c r="H33" s="3">
        <v>40</v>
      </c>
      <c r="I33" s="3">
        <v>8</v>
      </c>
      <c r="J33" s="125">
        <v>0.92826000000000009</v>
      </c>
      <c r="K33" s="125">
        <v>297.04320000000001</v>
      </c>
    </row>
    <row r="34" spans="1:11" s="45" customFormat="1">
      <c r="A34" s="95">
        <v>169212</v>
      </c>
      <c r="B34" s="7" t="s">
        <v>77</v>
      </c>
      <c r="C34" s="3"/>
      <c r="D34" s="3" t="s">
        <v>94</v>
      </c>
      <c r="E34" s="2" t="s">
        <v>72</v>
      </c>
      <c r="F34" s="3" t="s">
        <v>222</v>
      </c>
      <c r="G34" s="3">
        <v>900</v>
      </c>
      <c r="H34" s="3">
        <v>40</v>
      </c>
      <c r="I34" s="3">
        <v>4</v>
      </c>
      <c r="J34" s="125">
        <v>0.92826000000000009</v>
      </c>
      <c r="K34" s="125">
        <v>148.52160000000001</v>
      </c>
    </row>
    <row r="35" spans="1:11" s="45" customFormat="1">
      <c r="A35" s="95">
        <v>169213</v>
      </c>
      <c r="B35" s="7" t="s">
        <v>77</v>
      </c>
      <c r="C35" s="3"/>
      <c r="D35" s="3" t="s">
        <v>94</v>
      </c>
      <c r="E35" s="2" t="s">
        <v>72</v>
      </c>
      <c r="F35" s="3" t="s">
        <v>223</v>
      </c>
      <c r="G35" s="3">
        <v>1200</v>
      </c>
      <c r="H35" s="3">
        <v>40</v>
      </c>
      <c r="I35" s="3">
        <v>4</v>
      </c>
      <c r="J35" s="125">
        <v>0.99468000000000012</v>
      </c>
      <c r="K35" s="125">
        <v>159.14880000000002</v>
      </c>
    </row>
    <row r="36" spans="1:11" s="45" customFormat="1">
      <c r="A36" s="95">
        <v>177004</v>
      </c>
      <c r="B36" s="7" t="s">
        <v>567</v>
      </c>
      <c r="C36" s="3"/>
      <c r="D36" s="3" t="s">
        <v>94</v>
      </c>
      <c r="E36" s="2" t="s">
        <v>72</v>
      </c>
      <c r="F36" s="3" t="s">
        <v>424</v>
      </c>
      <c r="G36" s="3" t="s">
        <v>425</v>
      </c>
      <c r="H36" s="3">
        <v>40</v>
      </c>
      <c r="I36" s="3">
        <v>8</v>
      </c>
      <c r="J36" s="125">
        <v>1.09998</v>
      </c>
      <c r="K36" s="125">
        <v>351.99360000000001</v>
      </c>
    </row>
    <row r="37" spans="1:11" s="45" customFormat="1">
      <c r="A37" s="95">
        <v>188061</v>
      </c>
      <c r="B37" s="7" t="s">
        <v>568</v>
      </c>
      <c r="C37" s="3"/>
      <c r="D37" s="3" t="s">
        <v>95</v>
      </c>
      <c r="E37" s="3" t="s">
        <v>546</v>
      </c>
      <c r="F37" s="3" t="s">
        <v>225</v>
      </c>
      <c r="G37" s="3" t="s">
        <v>276</v>
      </c>
      <c r="H37" s="3">
        <v>40</v>
      </c>
      <c r="I37" s="3">
        <v>4</v>
      </c>
      <c r="J37" s="125">
        <v>0.76788000000000012</v>
      </c>
      <c r="K37" s="125">
        <v>122.86080000000001</v>
      </c>
    </row>
    <row r="38" spans="1:11" s="45" customFormat="1">
      <c r="A38" s="104">
        <v>188265</v>
      </c>
      <c r="B38" s="73" t="s">
        <v>830</v>
      </c>
      <c r="C38" s="3"/>
      <c r="D38" s="3" t="s">
        <v>95</v>
      </c>
      <c r="E38" s="3" t="s">
        <v>18</v>
      </c>
      <c r="F38" s="3" t="s">
        <v>831</v>
      </c>
      <c r="G38" s="3" t="s">
        <v>431</v>
      </c>
      <c r="H38" s="3">
        <v>40</v>
      </c>
      <c r="I38" s="3">
        <v>4</v>
      </c>
      <c r="J38" s="125">
        <v>0.89977499999999999</v>
      </c>
      <c r="K38" s="132">
        <v>121.5</v>
      </c>
    </row>
    <row r="39" spans="1:11" s="45" customFormat="1" ht="15.75">
      <c r="A39" s="99" t="s">
        <v>696</v>
      </c>
      <c r="B39" s="14"/>
      <c r="C39" s="12"/>
      <c r="D39" s="6"/>
      <c r="E39" s="6"/>
      <c r="F39" s="6"/>
      <c r="G39" s="6"/>
      <c r="H39" s="6"/>
      <c r="I39" s="6"/>
      <c r="J39" s="6"/>
      <c r="K39" s="6"/>
    </row>
    <row r="40" spans="1:11" s="45" customFormat="1" ht="15.75">
      <c r="A40" s="97" t="s">
        <v>74</v>
      </c>
      <c r="B40" s="14"/>
      <c r="C40" s="12"/>
      <c r="D40" s="6"/>
      <c r="E40" s="6"/>
      <c r="F40" s="6"/>
      <c r="G40" s="6"/>
      <c r="H40" s="6"/>
      <c r="I40" s="6"/>
      <c r="J40" s="6"/>
      <c r="K40" s="6"/>
    </row>
    <row r="41" spans="1:11" s="45" customFormat="1" ht="15.75">
      <c r="A41" s="100" t="s">
        <v>47</v>
      </c>
      <c r="B41" s="14"/>
      <c r="C41" s="12"/>
      <c r="D41" s="6"/>
      <c r="E41" s="6"/>
      <c r="F41" s="6"/>
      <c r="G41" s="6"/>
      <c r="H41" s="20"/>
      <c r="I41" s="20"/>
      <c r="J41" s="20"/>
      <c r="K41" s="20"/>
    </row>
    <row r="42" spans="1:11" s="45" customFormat="1">
      <c r="A42" s="95">
        <v>192071</v>
      </c>
      <c r="B42" s="7" t="s">
        <v>859</v>
      </c>
      <c r="C42" s="3">
        <v>1</v>
      </c>
      <c r="D42" s="3" t="s">
        <v>96</v>
      </c>
      <c r="E42" s="2" t="s">
        <v>72</v>
      </c>
      <c r="F42" s="3" t="s">
        <v>865</v>
      </c>
      <c r="G42" s="3">
        <v>475</v>
      </c>
      <c r="H42" s="3">
        <v>50</v>
      </c>
      <c r="I42" s="3">
        <v>4</v>
      </c>
      <c r="J42" s="125">
        <v>0.73288800000000009</v>
      </c>
      <c r="K42" s="125">
        <v>146.57760000000002</v>
      </c>
    </row>
    <row r="43" spans="1:11" s="45" customFormat="1">
      <c r="A43" s="95">
        <v>192074</v>
      </c>
      <c r="B43" s="7" t="s">
        <v>860</v>
      </c>
      <c r="C43" s="3">
        <v>1</v>
      </c>
      <c r="D43" s="3" t="s">
        <v>96</v>
      </c>
      <c r="E43" s="2" t="s">
        <v>72</v>
      </c>
      <c r="F43" s="3" t="s">
        <v>866</v>
      </c>
      <c r="G43" s="3">
        <v>530</v>
      </c>
      <c r="H43" s="3">
        <v>50</v>
      </c>
      <c r="I43" s="3">
        <v>6</v>
      </c>
      <c r="J43" s="125">
        <v>0.67737600000000009</v>
      </c>
      <c r="K43" s="125">
        <v>203.21280000000002</v>
      </c>
    </row>
    <row r="44" spans="1:11" s="45" customFormat="1">
      <c r="A44" s="95">
        <v>182543</v>
      </c>
      <c r="B44" s="7" t="s">
        <v>861</v>
      </c>
      <c r="C44" s="3">
        <v>2</v>
      </c>
      <c r="D44" s="3" t="s">
        <v>96</v>
      </c>
      <c r="E44" s="2" t="s">
        <v>72</v>
      </c>
      <c r="F44" s="3" t="s">
        <v>344</v>
      </c>
      <c r="G44" s="3" t="s">
        <v>345</v>
      </c>
      <c r="H44" s="3">
        <v>50</v>
      </c>
      <c r="I44" s="3">
        <v>5</v>
      </c>
      <c r="J44" s="125">
        <v>1.1928384000000001</v>
      </c>
      <c r="K44" s="125">
        <v>298.20960000000002</v>
      </c>
    </row>
    <row r="45" spans="1:11" s="45" customFormat="1">
      <c r="A45" s="95">
        <v>192070</v>
      </c>
      <c r="B45" s="7" t="s">
        <v>862</v>
      </c>
      <c r="C45" s="3">
        <v>1</v>
      </c>
      <c r="D45" s="3" t="s">
        <v>96</v>
      </c>
      <c r="E45" s="2" t="s">
        <v>72</v>
      </c>
      <c r="F45" s="3" t="s">
        <v>867</v>
      </c>
      <c r="G45" s="3">
        <v>850</v>
      </c>
      <c r="H45" s="3">
        <v>60</v>
      </c>
      <c r="I45" s="3">
        <v>2</v>
      </c>
      <c r="J45" s="125">
        <v>1.1243333333333332</v>
      </c>
      <c r="K45" s="125">
        <v>134.91999999999999</v>
      </c>
    </row>
    <row r="46" spans="1:11" s="45" customFormat="1">
      <c r="A46" s="95">
        <v>192072</v>
      </c>
      <c r="B46" s="7" t="s">
        <v>863</v>
      </c>
      <c r="C46" s="3">
        <v>1</v>
      </c>
      <c r="D46" s="3" t="s">
        <v>96</v>
      </c>
      <c r="E46" s="2" t="s">
        <v>72</v>
      </c>
      <c r="F46" s="3" t="s">
        <v>868</v>
      </c>
      <c r="G46" s="3">
        <v>1000</v>
      </c>
      <c r="H46" s="3">
        <v>50</v>
      </c>
      <c r="I46" s="3">
        <v>3</v>
      </c>
      <c r="J46" s="125">
        <v>1.4463360000000003</v>
      </c>
      <c r="K46" s="125">
        <v>216.95040000000006</v>
      </c>
    </row>
    <row r="47" spans="1:11" s="45" customFormat="1">
      <c r="A47" s="95">
        <v>192073</v>
      </c>
      <c r="B47" s="7" t="s">
        <v>864</v>
      </c>
      <c r="C47" s="3">
        <v>1</v>
      </c>
      <c r="D47" s="3" t="s">
        <v>96</v>
      </c>
      <c r="E47" s="2" t="s">
        <v>72</v>
      </c>
      <c r="F47" s="3" t="s">
        <v>869</v>
      </c>
      <c r="G47" s="3">
        <v>1200</v>
      </c>
      <c r="H47" s="3">
        <v>50</v>
      </c>
      <c r="I47" s="3">
        <v>2</v>
      </c>
      <c r="J47" s="125">
        <v>1.7003520000000003</v>
      </c>
      <c r="K47" s="125">
        <v>170.03520000000003</v>
      </c>
    </row>
    <row r="48" spans="1:11" s="45" customFormat="1">
      <c r="A48" s="95">
        <v>182544</v>
      </c>
      <c r="B48" s="7" t="s">
        <v>863</v>
      </c>
      <c r="C48" s="3">
        <v>3</v>
      </c>
      <c r="D48" s="3" t="s">
        <v>96</v>
      </c>
      <c r="E48" s="2" t="s">
        <v>72</v>
      </c>
      <c r="F48" s="3" t="s">
        <v>346</v>
      </c>
      <c r="G48" s="3" t="s">
        <v>347</v>
      </c>
      <c r="H48" s="3">
        <v>50</v>
      </c>
      <c r="I48" s="3">
        <v>4</v>
      </c>
      <c r="J48" s="125">
        <v>1.3245120000000004</v>
      </c>
      <c r="K48" s="125">
        <v>264.90240000000006</v>
      </c>
    </row>
    <row r="49" spans="1:11" s="45" customFormat="1">
      <c r="A49" s="95">
        <v>192069</v>
      </c>
      <c r="B49" s="7" t="s">
        <v>864</v>
      </c>
      <c r="C49" s="3">
        <v>3</v>
      </c>
      <c r="D49" s="3" t="s">
        <v>96</v>
      </c>
      <c r="E49" s="2" t="s">
        <v>72</v>
      </c>
      <c r="F49" s="3" t="s">
        <v>869</v>
      </c>
      <c r="G49" s="3" t="s">
        <v>870</v>
      </c>
      <c r="H49" s="3">
        <v>50</v>
      </c>
      <c r="I49" s="3">
        <v>2</v>
      </c>
      <c r="J49" s="125">
        <v>1.5798240000000001</v>
      </c>
      <c r="K49" s="125">
        <v>157.98240000000001</v>
      </c>
    </row>
    <row r="50" spans="1:11" s="45" customFormat="1" ht="15.75">
      <c r="A50" s="185" t="s">
        <v>695</v>
      </c>
      <c r="B50" s="186"/>
      <c r="C50" s="12"/>
      <c r="D50" s="6"/>
      <c r="E50" s="6"/>
      <c r="F50" s="6"/>
      <c r="G50" s="6"/>
      <c r="H50" s="6"/>
      <c r="I50" s="6"/>
      <c r="J50" s="6"/>
      <c r="K50" s="6"/>
    </row>
    <row r="51" spans="1:11" s="45" customFormat="1">
      <c r="A51" s="97" t="s">
        <v>74</v>
      </c>
      <c r="B51" s="51"/>
      <c r="C51" s="20"/>
      <c r="D51" s="20"/>
      <c r="E51" s="20"/>
      <c r="F51" s="20"/>
      <c r="G51" s="20"/>
      <c r="H51" s="20"/>
      <c r="I51" s="20"/>
      <c r="J51" s="20"/>
      <c r="K51" s="20"/>
    </row>
    <row r="52" spans="1:11" s="45" customFormat="1">
      <c r="A52" s="88">
        <v>177006</v>
      </c>
      <c r="B52" s="7" t="s">
        <v>108</v>
      </c>
      <c r="C52" s="3"/>
      <c r="D52" s="3" t="s">
        <v>94</v>
      </c>
      <c r="E52" s="2" t="s">
        <v>72</v>
      </c>
      <c r="F52" s="3" t="s">
        <v>426</v>
      </c>
      <c r="G52" s="87">
        <v>900</v>
      </c>
      <c r="H52" s="3">
        <v>40</v>
      </c>
      <c r="I52" s="3">
        <v>9</v>
      </c>
      <c r="J52" s="125">
        <v>0.7646400000000001</v>
      </c>
      <c r="K52" s="125">
        <v>275.27040000000005</v>
      </c>
    </row>
    <row r="53" spans="1:11" s="45" customFormat="1">
      <c r="A53" s="95">
        <v>176871</v>
      </c>
      <c r="B53" s="7" t="s">
        <v>108</v>
      </c>
      <c r="C53" s="3"/>
      <c r="D53" s="3" t="s">
        <v>96</v>
      </c>
      <c r="E53" s="2" t="s">
        <v>72</v>
      </c>
      <c r="F53" s="3" t="s">
        <v>426</v>
      </c>
      <c r="G53" s="3">
        <v>900</v>
      </c>
      <c r="H53" s="3">
        <v>40</v>
      </c>
      <c r="I53" s="3">
        <v>9</v>
      </c>
      <c r="J53" s="125">
        <v>0.74951999999999996</v>
      </c>
      <c r="K53" s="125">
        <v>269.8272</v>
      </c>
    </row>
    <row r="54" spans="1:11" s="45" customFormat="1">
      <c r="A54" s="88">
        <v>188062</v>
      </c>
      <c r="B54" s="7" t="s">
        <v>569</v>
      </c>
      <c r="C54" s="3"/>
      <c r="D54" s="3" t="s">
        <v>95</v>
      </c>
      <c r="E54" s="3" t="s">
        <v>546</v>
      </c>
      <c r="F54" s="3" t="s">
        <v>427</v>
      </c>
      <c r="G54" s="87" t="s">
        <v>431</v>
      </c>
      <c r="H54" s="3">
        <v>40</v>
      </c>
      <c r="I54" s="3">
        <v>8</v>
      </c>
      <c r="J54" s="125">
        <v>0.55161000000000004</v>
      </c>
      <c r="K54" s="125">
        <v>176.51520000000002</v>
      </c>
    </row>
    <row r="55" spans="1:11" s="45" customFormat="1">
      <c r="A55" s="88">
        <v>177008</v>
      </c>
      <c r="B55" s="7" t="s">
        <v>108</v>
      </c>
      <c r="C55" s="3"/>
      <c r="D55" s="3" t="s">
        <v>94</v>
      </c>
      <c r="E55" s="2" t="s">
        <v>72</v>
      </c>
      <c r="F55" s="3" t="s">
        <v>428</v>
      </c>
      <c r="G55" s="87">
        <v>850</v>
      </c>
      <c r="H55" s="3">
        <v>40</v>
      </c>
      <c r="I55" s="3">
        <v>12</v>
      </c>
      <c r="J55" s="125">
        <v>0.99684000000000006</v>
      </c>
      <c r="K55" s="125">
        <v>478.48320000000001</v>
      </c>
    </row>
    <row r="56" spans="1:11" s="45" customFormat="1">
      <c r="A56" s="95">
        <v>177009</v>
      </c>
      <c r="B56" s="7" t="s">
        <v>108</v>
      </c>
      <c r="C56" s="3"/>
      <c r="D56" s="3" t="s">
        <v>96</v>
      </c>
      <c r="E56" s="2" t="s">
        <v>72</v>
      </c>
      <c r="F56" s="3" t="s">
        <v>555</v>
      </c>
      <c r="G56" s="3">
        <v>850</v>
      </c>
      <c r="H56" s="3">
        <v>40</v>
      </c>
      <c r="I56" s="3">
        <v>12</v>
      </c>
      <c r="J56" s="125">
        <v>0.96660000000000013</v>
      </c>
      <c r="K56" s="125">
        <v>463.96800000000007</v>
      </c>
    </row>
    <row r="57" spans="1:11" s="45" customFormat="1">
      <c r="A57" s="88">
        <v>177010</v>
      </c>
      <c r="B57" s="7" t="s">
        <v>108</v>
      </c>
      <c r="C57" s="3"/>
      <c r="D57" s="3" t="s">
        <v>94</v>
      </c>
      <c r="E57" s="2" t="s">
        <v>72</v>
      </c>
      <c r="F57" s="3" t="s">
        <v>429</v>
      </c>
      <c r="G57" s="87">
        <v>1200</v>
      </c>
      <c r="H57" s="3">
        <v>40</v>
      </c>
      <c r="I57" s="3">
        <v>12</v>
      </c>
      <c r="J57" s="125">
        <v>1.0565100000000001</v>
      </c>
      <c r="K57" s="125">
        <v>507.12480000000005</v>
      </c>
    </row>
    <row r="58" spans="1:11" s="45" customFormat="1">
      <c r="A58" s="95">
        <v>177011</v>
      </c>
      <c r="B58" s="7" t="s">
        <v>108</v>
      </c>
      <c r="C58" s="3"/>
      <c r="D58" s="3" t="s">
        <v>96</v>
      </c>
      <c r="E58" s="2" t="s">
        <v>72</v>
      </c>
      <c r="F58" s="3" t="s">
        <v>556</v>
      </c>
      <c r="G58" s="3">
        <v>1200</v>
      </c>
      <c r="H58" s="3">
        <v>40</v>
      </c>
      <c r="I58" s="3">
        <v>12</v>
      </c>
      <c r="J58" s="125">
        <v>1.0233000000000001</v>
      </c>
      <c r="K58" s="125">
        <v>491.18400000000003</v>
      </c>
    </row>
    <row r="59" spans="1:11" s="45" customFormat="1">
      <c r="A59" s="88">
        <v>188063</v>
      </c>
      <c r="B59" s="7" t="s">
        <v>570</v>
      </c>
      <c r="C59" s="3"/>
      <c r="D59" s="3" t="s">
        <v>95</v>
      </c>
      <c r="E59" s="3" t="s">
        <v>546</v>
      </c>
      <c r="F59" s="3" t="s">
        <v>430</v>
      </c>
      <c r="G59" s="87" t="s">
        <v>425</v>
      </c>
      <c r="H59" s="3">
        <v>40</v>
      </c>
      <c r="I59" s="3">
        <v>6</v>
      </c>
      <c r="J59" s="125">
        <v>0.82457999999999998</v>
      </c>
      <c r="K59" s="125">
        <v>197.89920000000001</v>
      </c>
    </row>
    <row r="60" spans="1:11" s="45" customFormat="1" ht="15.75">
      <c r="A60" s="99" t="s">
        <v>697</v>
      </c>
      <c r="B60" s="11"/>
      <c r="C60" s="12"/>
      <c r="D60" s="6"/>
      <c r="E60" s="6"/>
      <c r="F60" s="6"/>
      <c r="G60" s="6"/>
      <c r="H60" s="6"/>
      <c r="I60" s="6"/>
      <c r="J60" s="6"/>
      <c r="K60" s="6"/>
    </row>
    <row r="61" spans="1:11" s="45" customFormat="1">
      <c r="A61" s="97" t="s">
        <v>74</v>
      </c>
      <c r="B61" s="51"/>
      <c r="C61" s="20"/>
      <c r="D61" s="20"/>
      <c r="E61" s="20"/>
      <c r="F61" s="20"/>
      <c r="G61" s="20"/>
      <c r="H61" s="20"/>
      <c r="I61" s="20"/>
      <c r="J61" s="20"/>
      <c r="K61" s="20"/>
    </row>
    <row r="62" spans="1:11" s="45" customFormat="1">
      <c r="A62" s="88">
        <v>178071</v>
      </c>
      <c r="B62" s="7" t="s">
        <v>432</v>
      </c>
      <c r="C62" s="3">
        <v>1</v>
      </c>
      <c r="D62" s="3" t="s">
        <v>433</v>
      </c>
      <c r="E62" s="3" t="s">
        <v>72</v>
      </c>
      <c r="F62" s="3" t="s">
        <v>434</v>
      </c>
      <c r="G62" s="87">
        <v>575</v>
      </c>
      <c r="H62" s="3">
        <v>50</v>
      </c>
      <c r="I62" s="3">
        <v>4</v>
      </c>
      <c r="J62" s="125">
        <v>1.7528400000000002</v>
      </c>
      <c r="K62" s="125">
        <v>350.56800000000004</v>
      </c>
    </row>
    <row r="63" spans="1:11" s="45" customFormat="1">
      <c r="A63" s="88">
        <v>178072</v>
      </c>
      <c r="B63" s="7" t="s">
        <v>432</v>
      </c>
      <c r="C63" s="3">
        <v>1</v>
      </c>
      <c r="D63" s="3" t="s">
        <v>433</v>
      </c>
      <c r="E63" s="3" t="s">
        <v>72</v>
      </c>
      <c r="F63" s="3" t="s">
        <v>435</v>
      </c>
      <c r="G63" s="3">
        <v>750</v>
      </c>
      <c r="H63" s="3">
        <v>50</v>
      </c>
      <c r="I63" s="3">
        <v>6</v>
      </c>
      <c r="J63" s="125">
        <v>1.6740000000000002</v>
      </c>
      <c r="K63" s="125">
        <v>502.20000000000005</v>
      </c>
    </row>
    <row r="64" spans="1:11" s="45" customFormat="1" ht="15.75">
      <c r="A64" s="99" t="s">
        <v>698</v>
      </c>
      <c r="B64" s="11"/>
      <c r="C64" s="12"/>
      <c r="D64" s="6"/>
      <c r="E64" s="6"/>
      <c r="F64" s="6"/>
      <c r="G64" s="6"/>
      <c r="H64" s="6"/>
      <c r="I64" s="6"/>
      <c r="J64" s="6"/>
      <c r="K64" s="6"/>
    </row>
    <row r="65" spans="1:11" s="52" customFormat="1">
      <c r="A65" s="97" t="s">
        <v>74</v>
      </c>
      <c r="B65" s="51"/>
      <c r="C65" s="20"/>
      <c r="D65" s="20"/>
      <c r="E65" s="20"/>
      <c r="F65" s="20"/>
      <c r="G65" s="20"/>
      <c r="H65" s="20"/>
      <c r="I65" s="20"/>
      <c r="J65" s="20"/>
      <c r="K65" s="20"/>
    </row>
    <row r="66" spans="1:11" s="45" customFormat="1">
      <c r="A66" s="88">
        <v>168742</v>
      </c>
      <c r="B66" s="7" t="s">
        <v>436</v>
      </c>
      <c r="C66" s="3"/>
      <c r="D66" s="3" t="s">
        <v>94</v>
      </c>
      <c r="E66" s="3" t="s">
        <v>72</v>
      </c>
      <c r="F66" s="3" t="s">
        <v>34</v>
      </c>
      <c r="G66" s="87"/>
      <c r="H66" s="3">
        <v>55</v>
      </c>
      <c r="I66" s="3">
        <v>3</v>
      </c>
      <c r="J66" s="125">
        <v>2.3657890909090908</v>
      </c>
      <c r="K66" s="125">
        <v>390.35520000000002</v>
      </c>
    </row>
    <row r="67" spans="1:11" s="45" customFormat="1">
      <c r="A67" s="88">
        <v>168743</v>
      </c>
      <c r="B67" s="7" t="s">
        <v>571</v>
      </c>
      <c r="C67" s="3"/>
      <c r="D67" s="3" t="s">
        <v>94</v>
      </c>
      <c r="E67" s="3" t="s">
        <v>72</v>
      </c>
      <c r="F67" s="3" t="s">
        <v>35</v>
      </c>
      <c r="G67" s="3"/>
      <c r="H67" s="3">
        <v>55</v>
      </c>
      <c r="I67" s="3">
        <v>3</v>
      </c>
      <c r="J67" s="125">
        <v>1.9196509090909093</v>
      </c>
      <c r="K67" s="125">
        <v>316.74240000000003</v>
      </c>
    </row>
    <row r="68" spans="1:11" ht="15.75">
      <c r="A68" s="96" t="s">
        <v>798</v>
      </c>
      <c r="B68" s="96"/>
      <c r="C68" s="96"/>
      <c r="D68" s="96"/>
      <c r="E68" s="96"/>
      <c r="F68" s="96"/>
      <c r="G68" s="96"/>
      <c r="H68" s="96"/>
      <c r="I68" s="96"/>
      <c r="J68" s="96" t="s">
        <v>476</v>
      </c>
      <c r="K68" s="96"/>
    </row>
    <row r="69" spans="1:11">
      <c r="A69" s="95">
        <v>187045</v>
      </c>
      <c r="B69" s="42" t="s">
        <v>800</v>
      </c>
      <c r="C69" s="66"/>
      <c r="D69" s="2" t="s">
        <v>96</v>
      </c>
      <c r="E69" s="2" t="s">
        <v>72</v>
      </c>
      <c r="F69" s="2" t="s">
        <v>804</v>
      </c>
      <c r="G69" s="2">
        <v>250</v>
      </c>
      <c r="H69" s="3">
        <v>50</v>
      </c>
      <c r="I69" s="3">
        <v>10</v>
      </c>
      <c r="J69" s="125">
        <v>0.342366</v>
      </c>
      <c r="K69" s="125">
        <v>171.18299999999999</v>
      </c>
    </row>
    <row r="70" spans="1:11">
      <c r="A70" s="95">
        <v>187046</v>
      </c>
      <c r="B70" s="42" t="s">
        <v>800</v>
      </c>
      <c r="C70" s="66"/>
      <c r="D70" s="2" t="s">
        <v>96</v>
      </c>
      <c r="E70" s="2" t="s">
        <v>72</v>
      </c>
      <c r="F70" s="2" t="s">
        <v>805</v>
      </c>
      <c r="G70" s="2">
        <v>350</v>
      </c>
      <c r="H70" s="3">
        <v>50</v>
      </c>
      <c r="I70" s="3">
        <v>10</v>
      </c>
      <c r="J70" s="125">
        <v>0.37874399999999997</v>
      </c>
      <c r="K70" s="125">
        <v>189.37199999999999</v>
      </c>
    </row>
    <row r="71" spans="1:11">
      <c r="A71" s="95">
        <v>187047</v>
      </c>
      <c r="B71" s="42" t="s">
        <v>800</v>
      </c>
      <c r="C71" s="66"/>
      <c r="D71" s="2" t="s">
        <v>96</v>
      </c>
      <c r="E71" s="2" t="s">
        <v>72</v>
      </c>
      <c r="F71" s="2" t="s">
        <v>806</v>
      </c>
      <c r="G71" s="2">
        <v>500</v>
      </c>
      <c r="H71" s="3">
        <v>50</v>
      </c>
      <c r="I71" s="3">
        <v>10</v>
      </c>
      <c r="J71" s="125">
        <v>0.44737199999999994</v>
      </c>
      <c r="K71" s="125">
        <v>223.68599999999998</v>
      </c>
    </row>
    <row r="72" spans="1:11">
      <c r="A72" s="95">
        <v>187049</v>
      </c>
      <c r="B72" s="42" t="s">
        <v>801</v>
      </c>
      <c r="C72" s="66"/>
      <c r="D72" s="2" t="s">
        <v>96</v>
      </c>
      <c r="E72" s="2" t="s">
        <v>85</v>
      </c>
      <c r="F72" s="2" t="s">
        <v>267</v>
      </c>
      <c r="G72" s="2"/>
      <c r="H72" s="3">
        <v>25</v>
      </c>
      <c r="I72" s="3">
        <v>10</v>
      </c>
      <c r="J72" s="125">
        <v>1.4468639999999997</v>
      </c>
      <c r="K72" s="125">
        <v>361.71599999999995</v>
      </c>
    </row>
    <row r="73" spans="1:11">
      <c r="A73" s="95">
        <v>187051</v>
      </c>
      <c r="B73" s="42" t="s">
        <v>801</v>
      </c>
      <c r="C73" s="66"/>
      <c r="D73" s="2" t="s">
        <v>100</v>
      </c>
      <c r="E73" s="2" t="s">
        <v>85</v>
      </c>
      <c r="F73" s="2" t="s">
        <v>267</v>
      </c>
      <c r="G73" s="2"/>
      <c r="H73" s="3">
        <v>25</v>
      </c>
      <c r="I73" s="3">
        <v>10</v>
      </c>
      <c r="J73" s="125">
        <v>1.4468639999999997</v>
      </c>
      <c r="K73" s="125">
        <v>361.71599999999995</v>
      </c>
    </row>
    <row r="74" spans="1:11">
      <c r="A74" s="95">
        <v>187054</v>
      </c>
      <c r="B74" s="42" t="s">
        <v>801</v>
      </c>
      <c r="C74" s="66"/>
      <c r="D74" s="2" t="s">
        <v>803</v>
      </c>
      <c r="E74" s="2" t="s">
        <v>85</v>
      </c>
      <c r="F74" s="2" t="s">
        <v>267</v>
      </c>
      <c r="G74" s="2"/>
      <c r="H74" s="3">
        <v>25</v>
      </c>
      <c r="I74" s="3">
        <v>10</v>
      </c>
      <c r="J74" s="125">
        <v>1.4468639999999997</v>
      </c>
      <c r="K74" s="125">
        <v>361.71599999999995</v>
      </c>
    </row>
    <row r="75" spans="1:11">
      <c r="A75" s="95">
        <v>187055</v>
      </c>
      <c r="B75" s="42" t="s">
        <v>802</v>
      </c>
      <c r="C75" s="66"/>
      <c r="D75" s="2" t="s">
        <v>96</v>
      </c>
      <c r="E75" s="2" t="s">
        <v>85</v>
      </c>
      <c r="F75" s="2" t="s">
        <v>267</v>
      </c>
      <c r="G75" s="2"/>
      <c r="H75" s="3">
        <v>21</v>
      </c>
      <c r="I75" s="3">
        <v>12</v>
      </c>
      <c r="J75" s="125">
        <v>1.6985000000000001</v>
      </c>
      <c r="K75" s="125">
        <v>428.02200000000005</v>
      </c>
    </row>
    <row r="76" spans="1:11">
      <c r="A76" s="95">
        <v>187057</v>
      </c>
      <c r="B76" s="42" t="s">
        <v>802</v>
      </c>
      <c r="C76" s="66"/>
      <c r="D76" s="2" t="s">
        <v>100</v>
      </c>
      <c r="E76" s="2" t="s">
        <v>85</v>
      </c>
      <c r="F76" s="2" t="s">
        <v>267</v>
      </c>
      <c r="G76" s="2"/>
      <c r="H76" s="3">
        <v>21</v>
      </c>
      <c r="I76" s="3">
        <v>12</v>
      </c>
      <c r="J76" s="125">
        <v>1.6985000000000001</v>
      </c>
      <c r="K76" s="125">
        <v>428.02200000000005</v>
      </c>
    </row>
    <row r="77" spans="1:11">
      <c r="A77" s="95">
        <v>187060</v>
      </c>
      <c r="B77" s="42" t="s">
        <v>802</v>
      </c>
      <c r="C77" s="66"/>
      <c r="D77" s="2" t="s">
        <v>803</v>
      </c>
      <c r="E77" s="2" t="s">
        <v>85</v>
      </c>
      <c r="F77" s="2" t="s">
        <v>267</v>
      </c>
      <c r="G77" s="2"/>
      <c r="H77" s="3">
        <v>21</v>
      </c>
      <c r="I77" s="3">
        <v>12</v>
      </c>
      <c r="J77" s="125">
        <v>1.6985000000000001</v>
      </c>
      <c r="K77" s="125">
        <v>428.02200000000005</v>
      </c>
    </row>
    <row r="78" spans="1:11" ht="15.75">
      <c r="A78" s="96" t="s">
        <v>799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</row>
    <row r="79" spans="1:11">
      <c r="A79" s="95">
        <v>190057</v>
      </c>
      <c r="B79" s="42" t="s">
        <v>807</v>
      </c>
      <c r="C79" s="66"/>
      <c r="D79" s="2" t="s">
        <v>94</v>
      </c>
      <c r="E79" s="2" t="s">
        <v>816</v>
      </c>
      <c r="F79" s="2" t="s">
        <v>819</v>
      </c>
      <c r="G79" s="2"/>
      <c r="H79" s="3">
        <v>500</v>
      </c>
      <c r="I79" s="3">
        <v>1</v>
      </c>
      <c r="J79" s="125">
        <v>0.61713600000000013</v>
      </c>
      <c r="K79" s="125">
        <v>308.56800000000004</v>
      </c>
    </row>
    <row r="80" spans="1:11">
      <c r="A80" s="95">
        <v>190058</v>
      </c>
      <c r="B80" s="42" t="s">
        <v>898</v>
      </c>
      <c r="C80" s="66"/>
      <c r="D80" s="2" t="s">
        <v>94</v>
      </c>
      <c r="E80" s="2" t="s">
        <v>816</v>
      </c>
      <c r="F80" s="2" t="s">
        <v>818</v>
      </c>
      <c r="G80" s="2"/>
      <c r="H80" s="3">
        <v>500</v>
      </c>
      <c r="I80" s="3">
        <v>1</v>
      </c>
      <c r="J80" s="125">
        <v>0.60965400000000003</v>
      </c>
      <c r="K80" s="125">
        <v>304.827</v>
      </c>
    </row>
    <row r="81" spans="1:11">
      <c r="A81" s="95">
        <v>190059</v>
      </c>
      <c r="B81" s="42" t="s">
        <v>808</v>
      </c>
      <c r="C81" s="66"/>
      <c r="D81" s="2" t="s">
        <v>94</v>
      </c>
      <c r="E81" s="2" t="s">
        <v>816</v>
      </c>
      <c r="F81" s="2" t="s">
        <v>817</v>
      </c>
      <c r="G81" s="2"/>
      <c r="H81" s="3">
        <v>500</v>
      </c>
      <c r="I81" s="3">
        <v>1</v>
      </c>
      <c r="J81" s="125">
        <v>0.51471</v>
      </c>
      <c r="K81" s="125">
        <v>257.35500000000002</v>
      </c>
    </row>
    <row r="82" spans="1:11">
      <c r="A82" s="95">
        <v>190053</v>
      </c>
      <c r="B82" s="42" t="s">
        <v>809</v>
      </c>
      <c r="C82" s="66"/>
      <c r="D82" s="2" t="s">
        <v>94</v>
      </c>
      <c r="E82" s="2" t="s">
        <v>816</v>
      </c>
      <c r="F82" s="2" t="s">
        <v>820</v>
      </c>
      <c r="G82" s="2"/>
      <c r="H82" s="3">
        <v>500</v>
      </c>
      <c r="I82" s="3">
        <v>1</v>
      </c>
      <c r="J82" s="125">
        <v>0.53999399999999986</v>
      </c>
      <c r="K82" s="125">
        <v>269.99699999999996</v>
      </c>
    </row>
    <row r="83" spans="1:11">
      <c r="A83" s="95">
        <v>190054</v>
      </c>
      <c r="B83" s="42" t="s">
        <v>810</v>
      </c>
      <c r="C83" s="66"/>
      <c r="D83" s="2" t="s">
        <v>94</v>
      </c>
      <c r="E83" s="2" t="s">
        <v>816</v>
      </c>
      <c r="F83" s="2" t="s">
        <v>821</v>
      </c>
      <c r="G83" s="2"/>
      <c r="H83" s="3">
        <v>500</v>
      </c>
      <c r="I83" s="3">
        <v>1</v>
      </c>
      <c r="J83" s="125">
        <v>0.82250400000000001</v>
      </c>
      <c r="K83" s="125">
        <v>411.25200000000001</v>
      </c>
    </row>
    <row r="84" spans="1:11">
      <c r="A84" s="95">
        <v>190055</v>
      </c>
      <c r="B84" s="42" t="s">
        <v>811</v>
      </c>
      <c r="C84" s="66"/>
      <c r="D84" s="2" t="s">
        <v>94</v>
      </c>
      <c r="E84" s="2" t="s">
        <v>816</v>
      </c>
      <c r="F84" s="2" t="s">
        <v>822</v>
      </c>
      <c r="G84" s="2"/>
      <c r="H84" s="3">
        <v>500</v>
      </c>
      <c r="I84" s="3">
        <v>1</v>
      </c>
      <c r="J84" s="125">
        <v>0.42286200000000002</v>
      </c>
      <c r="K84" s="125">
        <v>211.43100000000001</v>
      </c>
    </row>
    <row r="85" spans="1:11">
      <c r="A85" s="95">
        <v>190056</v>
      </c>
      <c r="B85" s="42" t="s">
        <v>812</v>
      </c>
      <c r="C85" s="66"/>
      <c r="D85" s="2" t="s">
        <v>94</v>
      </c>
      <c r="E85" s="2" t="s">
        <v>816</v>
      </c>
      <c r="F85" s="2" t="s">
        <v>823</v>
      </c>
      <c r="G85" s="2"/>
      <c r="H85" s="3">
        <v>500</v>
      </c>
      <c r="I85" s="3">
        <v>1</v>
      </c>
      <c r="J85" s="125">
        <v>0.19195200000000001</v>
      </c>
      <c r="K85" s="125">
        <v>95.975999999999999</v>
      </c>
    </row>
    <row r="86" spans="1:11">
      <c r="A86" s="95">
        <v>190050</v>
      </c>
      <c r="B86" s="42" t="s">
        <v>813</v>
      </c>
      <c r="C86" s="66"/>
      <c r="D86" s="2" t="s">
        <v>94</v>
      </c>
      <c r="E86" s="2" t="s">
        <v>816</v>
      </c>
      <c r="F86" s="2" t="s">
        <v>824</v>
      </c>
      <c r="G86" s="2"/>
      <c r="H86" s="3">
        <v>500</v>
      </c>
      <c r="I86" s="3">
        <v>1</v>
      </c>
      <c r="J86" s="125">
        <v>0.89654999999999996</v>
      </c>
      <c r="K86" s="125">
        <v>448.27499999999998</v>
      </c>
    </row>
    <row r="87" spans="1:11">
      <c r="A87" s="95">
        <v>190051</v>
      </c>
      <c r="B87" s="42" t="s">
        <v>814</v>
      </c>
      <c r="C87" s="66"/>
      <c r="D87" s="2" t="s">
        <v>94</v>
      </c>
      <c r="E87" s="2" t="s">
        <v>816</v>
      </c>
      <c r="F87" s="2" t="s">
        <v>825</v>
      </c>
      <c r="G87" s="2"/>
      <c r="H87" s="3">
        <v>1000</v>
      </c>
      <c r="I87" s="3">
        <v>1</v>
      </c>
      <c r="J87" s="125">
        <v>0.31230899999999995</v>
      </c>
      <c r="K87" s="125">
        <v>312.30899999999997</v>
      </c>
    </row>
    <row r="88" spans="1:11">
      <c r="A88" s="95">
        <v>190052</v>
      </c>
      <c r="B88" s="42" t="s">
        <v>815</v>
      </c>
      <c r="C88" s="66"/>
      <c r="D88" s="2" t="s">
        <v>94</v>
      </c>
      <c r="E88" s="2" t="s">
        <v>816</v>
      </c>
      <c r="F88" s="2" t="s">
        <v>826</v>
      </c>
      <c r="G88" s="2"/>
      <c r="H88" s="3">
        <v>1000</v>
      </c>
      <c r="I88" s="3">
        <v>1</v>
      </c>
      <c r="J88" s="125">
        <v>0.22665300000000002</v>
      </c>
      <c r="K88" s="125">
        <v>226.65300000000002</v>
      </c>
    </row>
    <row r="89" spans="1:11" s="45" customFormat="1" ht="15.75">
      <c r="A89" s="96" t="s">
        <v>699</v>
      </c>
      <c r="B89" s="33"/>
      <c r="C89" s="34"/>
      <c r="D89" s="34"/>
      <c r="E89" s="34"/>
      <c r="F89" s="13"/>
      <c r="G89" s="13"/>
      <c r="H89" s="6"/>
      <c r="I89" s="6"/>
      <c r="J89" s="6" t="s">
        <v>476</v>
      </c>
      <c r="K89" s="6"/>
    </row>
    <row r="90" spans="1:11" s="45" customFormat="1">
      <c r="A90" s="121" t="s">
        <v>533</v>
      </c>
      <c r="B90" s="33"/>
      <c r="C90" s="77"/>
      <c r="D90" s="34"/>
      <c r="E90" s="34"/>
      <c r="F90" s="13"/>
      <c r="G90" s="13"/>
      <c r="H90" s="6"/>
      <c r="I90" s="6"/>
      <c r="J90" s="6" t="s">
        <v>476</v>
      </c>
      <c r="K90" s="6"/>
    </row>
    <row r="91" spans="1:11">
      <c r="A91" s="119">
        <v>188100</v>
      </c>
      <c r="B91" s="42" t="s">
        <v>519</v>
      </c>
      <c r="C91" s="66"/>
      <c r="D91" s="2" t="s">
        <v>94</v>
      </c>
      <c r="E91" s="2" t="s">
        <v>83</v>
      </c>
      <c r="F91" s="2" t="s">
        <v>520</v>
      </c>
      <c r="G91" s="2">
        <v>1100</v>
      </c>
      <c r="H91" s="3">
        <v>300</v>
      </c>
      <c r="I91" s="3">
        <v>1</v>
      </c>
      <c r="J91" s="125">
        <v>1.154736</v>
      </c>
      <c r="K91" s="125">
        <v>346.42079999999999</v>
      </c>
    </row>
    <row r="92" spans="1:11">
      <c r="A92" s="119">
        <v>188101</v>
      </c>
      <c r="B92" s="42" t="s">
        <v>635</v>
      </c>
      <c r="C92" s="66"/>
      <c r="D92" s="2" t="s">
        <v>94</v>
      </c>
      <c r="E92" s="2" t="s">
        <v>83</v>
      </c>
      <c r="F92" s="2" t="s">
        <v>521</v>
      </c>
      <c r="G92" s="2" t="s">
        <v>276</v>
      </c>
      <c r="H92" s="3">
        <v>300</v>
      </c>
      <c r="I92" s="3">
        <v>1</v>
      </c>
      <c r="J92" s="125">
        <v>0.94046400000000008</v>
      </c>
      <c r="K92" s="125">
        <v>282.13920000000002</v>
      </c>
    </row>
    <row r="93" spans="1:11">
      <c r="A93" s="119">
        <v>188102</v>
      </c>
      <c r="B93" s="42" t="s">
        <v>639</v>
      </c>
      <c r="C93" s="66"/>
      <c r="D93" s="2" t="s">
        <v>94</v>
      </c>
      <c r="E93" s="2" t="s">
        <v>83</v>
      </c>
      <c r="F93" s="2" t="s">
        <v>521</v>
      </c>
      <c r="G93" s="2" t="s">
        <v>276</v>
      </c>
      <c r="H93" s="3">
        <v>300</v>
      </c>
      <c r="I93" s="3">
        <v>1</v>
      </c>
      <c r="J93" s="125">
        <v>0.9866879999999999</v>
      </c>
      <c r="K93" s="125">
        <v>296.00639999999999</v>
      </c>
    </row>
    <row r="94" spans="1:11">
      <c r="A94" s="119">
        <v>188103</v>
      </c>
      <c r="B94" s="42" t="s">
        <v>522</v>
      </c>
      <c r="C94" s="66"/>
      <c r="D94" s="2" t="s">
        <v>94</v>
      </c>
      <c r="E94" s="2" t="s">
        <v>83</v>
      </c>
      <c r="F94" s="2" t="s">
        <v>523</v>
      </c>
      <c r="G94" s="2">
        <v>1100</v>
      </c>
      <c r="H94" s="3">
        <v>300</v>
      </c>
      <c r="I94" s="3">
        <v>1</v>
      </c>
      <c r="J94" s="125">
        <v>0.94996800000000026</v>
      </c>
      <c r="K94" s="125">
        <v>284.99040000000008</v>
      </c>
    </row>
    <row r="95" spans="1:11">
      <c r="A95" s="119">
        <v>188104</v>
      </c>
      <c r="B95" s="42" t="s">
        <v>636</v>
      </c>
      <c r="C95" s="66"/>
      <c r="D95" s="2" t="s">
        <v>94</v>
      </c>
      <c r="E95" s="2" t="s">
        <v>83</v>
      </c>
      <c r="F95" s="2" t="s">
        <v>524</v>
      </c>
      <c r="G95" s="2" t="s">
        <v>276</v>
      </c>
      <c r="H95" s="3">
        <v>300</v>
      </c>
      <c r="I95" s="3">
        <v>1</v>
      </c>
      <c r="J95" s="125">
        <v>1.027728</v>
      </c>
      <c r="K95" s="125">
        <v>308.3184</v>
      </c>
    </row>
    <row r="96" spans="1:11">
      <c r="A96" s="119">
        <v>188105</v>
      </c>
      <c r="B96" s="42" t="s">
        <v>640</v>
      </c>
      <c r="C96" s="66"/>
      <c r="D96" s="2" t="s">
        <v>94</v>
      </c>
      <c r="E96" s="2" t="s">
        <v>83</v>
      </c>
      <c r="F96" s="2" t="s">
        <v>524</v>
      </c>
      <c r="G96" s="2" t="s">
        <v>276</v>
      </c>
      <c r="H96" s="3">
        <v>300</v>
      </c>
      <c r="I96" s="3">
        <v>1</v>
      </c>
      <c r="J96" s="125">
        <v>1.1715840000000002</v>
      </c>
      <c r="K96" s="125">
        <v>351.47520000000003</v>
      </c>
    </row>
    <row r="97" spans="1:11">
      <c r="A97" s="119">
        <v>188106</v>
      </c>
      <c r="B97" s="42" t="s">
        <v>525</v>
      </c>
      <c r="C97" s="66"/>
      <c r="D97" s="2" t="s">
        <v>94</v>
      </c>
      <c r="E97" s="2" t="s">
        <v>83</v>
      </c>
      <c r="F97" s="2" t="s">
        <v>526</v>
      </c>
      <c r="G97" s="2">
        <v>1200</v>
      </c>
      <c r="H97" s="3">
        <v>300</v>
      </c>
      <c r="I97" s="3">
        <v>1</v>
      </c>
      <c r="J97" s="125">
        <v>1.1586240000000001</v>
      </c>
      <c r="K97" s="125">
        <v>347.58720000000005</v>
      </c>
    </row>
    <row r="98" spans="1:11">
      <c r="A98" s="119">
        <v>188107</v>
      </c>
      <c r="B98" s="42" t="s">
        <v>637</v>
      </c>
      <c r="C98" s="66"/>
      <c r="D98" s="2" t="s">
        <v>94</v>
      </c>
      <c r="E98" s="2" t="s">
        <v>83</v>
      </c>
      <c r="F98" s="2" t="s">
        <v>527</v>
      </c>
      <c r="G98" s="2" t="s">
        <v>276</v>
      </c>
      <c r="H98" s="3">
        <v>300</v>
      </c>
      <c r="I98" s="3">
        <v>1</v>
      </c>
      <c r="J98" s="125">
        <v>0.87955200000000011</v>
      </c>
      <c r="K98" s="125">
        <v>263.86560000000003</v>
      </c>
    </row>
    <row r="99" spans="1:11">
      <c r="A99" s="119">
        <v>188108</v>
      </c>
      <c r="B99" s="42" t="s">
        <v>641</v>
      </c>
      <c r="C99" s="66"/>
      <c r="D99" s="2" t="s">
        <v>94</v>
      </c>
      <c r="E99" s="2" t="s">
        <v>83</v>
      </c>
      <c r="F99" s="2" t="s">
        <v>527</v>
      </c>
      <c r="G99" s="2" t="s">
        <v>276</v>
      </c>
      <c r="H99" s="3">
        <v>300</v>
      </c>
      <c r="I99" s="3">
        <v>1</v>
      </c>
      <c r="J99" s="125">
        <v>0.91497600000000001</v>
      </c>
      <c r="K99" s="125">
        <v>274.49279999999999</v>
      </c>
    </row>
    <row r="100" spans="1:11">
      <c r="A100" s="119">
        <v>188109</v>
      </c>
      <c r="B100" s="42" t="s">
        <v>528</v>
      </c>
      <c r="C100" s="66"/>
      <c r="D100" s="2" t="s">
        <v>94</v>
      </c>
      <c r="E100" s="2" t="s">
        <v>83</v>
      </c>
      <c r="F100" s="2" t="s">
        <v>529</v>
      </c>
      <c r="G100" s="2">
        <v>820</v>
      </c>
      <c r="H100" s="3">
        <v>300</v>
      </c>
      <c r="I100" s="3">
        <v>1</v>
      </c>
      <c r="J100" s="125">
        <v>1.0696320000000001</v>
      </c>
      <c r="K100" s="125">
        <v>320.88960000000003</v>
      </c>
    </row>
    <row r="101" spans="1:11">
      <c r="A101" s="119">
        <v>188110</v>
      </c>
      <c r="B101" s="42" t="s">
        <v>530</v>
      </c>
      <c r="C101" s="66"/>
      <c r="D101" s="2" t="s">
        <v>94</v>
      </c>
      <c r="E101" s="2" t="s">
        <v>83</v>
      </c>
      <c r="F101" s="2" t="s">
        <v>531</v>
      </c>
      <c r="G101" s="2">
        <v>510</v>
      </c>
      <c r="H101" s="3">
        <v>300</v>
      </c>
      <c r="I101" s="3">
        <v>1</v>
      </c>
      <c r="J101" s="125">
        <v>0.64238400000000018</v>
      </c>
      <c r="K101" s="125">
        <v>192.71520000000004</v>
      </c>
    </row>
    <row r="102" spans="1:11">
      <c r="A102" s="119">
        <v>188111</v>
      </c>
      <c r="B102" s="42" t="s">
        <v>638</v>
      </c>
      <c r="C102" s="66"/>
      <c r="D102" s="2" t="s">
        <v>94</v>
      </c>
      <c r="E102" s="2" t="s">
        <v>83</v>
      </c>
      <c r="F102" s="2" t="s">
        <v>532</v>
      </c>
      <c r="G102" s="2" t="s">
        <v>276</v>
      </c>
      <c r="H102" s="3">
        <v>300</v>
      </c>
      <c r="I102" s="3">
        <v>1</v>
      </c>
      <c r="J102" s="125">
        <v>0.73872000000000015</v>
      </c>
      <c r="K102" s="125">
        <v>221.61600000000004</v>
      </c>
    </row>
    <row r="103" spans="1:11">
      <c r="A103" s="119">
        <v>188112</v>
      </c>
      <c r="B103" s="42" t="s">
        <v>642</v>
      </c>
      <c r="C103" s="66"/>
      <c r="D103" s="2" t="s">
        <v>94</v>
      </c>
      <c r="E103" s="2" t="s">
        <v>83</v>
      </c>
      <c r="F103" s="2" t="s">
        <v>532</v>
      </c>
      <c r="G103" s="2" t="s">
        <v>276</v>
      </c>
      <c r="H103" s="3">
        <v>300</v>
      </c>
      <c r="I103" s="3">
        <v>1</v>
      </c>
      <c r="J103" s="125">
        <v>0.75729600000000008</v>
      </c>
      <c r="K103" s="125">
        <v>227.18880000000001</v>
      </c>
    </row>
    <row r="104" spans="1:11">
      <c r="A104" s="119">
        <v>188113</v>
      </c>
      <c r="B104" s="42" t="s">
        <v>534</v>
      </c>
      <c r="C104" s="66"/>
      <c r="D104" s="2" t="s">
        <v>94</v>
      </c>
      <c r="E104" s="2" t="s">
        <v>83</v>
      </c>
      <c r="F104" s="2" t="s">
        <v>535</v>
      </c>
      <c r="G104" s="2">
        <v>250</v>
      </c>
      <c r="H104" s="3">
        <v>300</v>
      </c>
      <c r="I104" s="3">
        <v>1</v>
      </c>
      <c r="J104" s="125">
        <v>0.59616000000000002</v>
      </c>
      <c r="K104" s="125">
        <v>178.84800000000001</v>
      </c>
    </row>
    <row r="105" spans="1:11">
      <c r="A105" s="119">
        <v>188114</v>
      </c>
      <c r="B105" s="42" t="s">
        <v>643</v>
      </c>
      <c r="C105" s="66"/>
      <c r="D105" s="2" t="s">
        <v>94</v>
      </c>
      <c r="E105" s="2" t="s">
        <v>83</v>
      </c>
      <c r="F105" s="2" t="s">
        <v>536</v>
      </c>
      <c r="G105" s="2" t="s">
        <v>276</v>
      </c>
      <c r="H105" s="3">
        <v>300</v>
      </c>
      <c r="I105" s="3">
        <v>1</v>
      </c>
      <c r="J105" s="125">
        <v>0.49118400000000007</v>
      </c>
      <c r="K105" s="125">
        <v>147.35520000000002</v>
      </c>
    </row>
    <row r="106" spans="1:11" s="176" customFormat="1" ht="15.75">
      <c r="A106" s="99" t="s">
        <v>964</v>
      </c>
      <c r="B106" s="14"/>
      <c r="C106" s="163"/>
      <c r="D106" s="162"/>
      <c r="E106" s="162"/>
      <c r="F106" s="162"/>
      <c r="G106" s="162"/>
      <c r="H106" s="162"/>
      <c r="I106" s="162"/>
      <c r="J106" s="162" t="s">
        <v>476</v>
      </c>
      <c r="K106" s="162"/>
    </row>
    <row r="107" spans="1:11" s="176" customFormat="1" ht="15.75">
      <c r="A107" s="100" t="s">
        <v>965</v>
      </c>
      <c r="B107" s="14"/>
      <c r="C107" s="163"/>
      <c r="D107" s="162"/>
      <c r="E107" s="162"/>
      <c r="F107" s="162"/>
      <c r="G107" s="162"/>
      <c r="H107" s="164"/>
      <c r="I107" s="164"/>
      <c r="J107" s="164" t="s">
        <v>476</v>
      </c>
      <c r="K107" s="164"/>
    </row>
    <row r="108" spans="1:11">
      <c r="A108" s="119">
        <v>193724</v>
      </c>
      <c r="B108" s="42" t="s">
        <v>966</v>
      </c>
      <c r="C108" s="66"/>
      <c r="D108" s="170" t="s">
        <v>94</v>
      </c>
      <c r="E108" s="170" t="s">
        <v>89</v>
      </c>
      <c r="F108" s="170" t="s">
        <v>967</v>
      </c>
      <c r="G108" s="66">
        <v>500</v>
      </c>
      <c r="H108" s="170">
        <v>55</v>
      </c>
      <c r="I108" s="170">
        <v>4</v>
      </c>
      <c r="J108" s="179">
        <v>1.1352272727272728</v>
      </c>
      <c r="K108" s="179">
        <v>249.75</v>
      </c>
    </row>
    <row r="109" spans="1:11">
      <c r="A109" s="119">
        <v>193725</v>
      </c>
      <c r="B109" s="42" t="s">
        <v>968</v>
      </c>
      <c r="C109" s="66"/>
      <c r="D109" s="170" t="s">
        <v>94</v>
      </c>
      <c r="E109" s="170" t="s">
        <v>89</v>
      </c>
      <c r="F109" s="170" t="s">
        <v>969</v>
      </c>
      <c r="G109" s="66">
        <v>1100</v>
      </c>
      <c r="H109" s="170">
        <v>45</v>
      </c>
      <c r="I109" s="170">
        <v>4</v>
      </c>
      <c r="J109" s="179">
        <v>1.7175000000000002</v>
      </c>
      <c r="K109" s="179">
        <v>309.15000000000003</v>
      </c>
    </row>
    <row r="110" spans="1:11">
      <c r="A110" s="119">
        <v>193726</v>
      </c>
      <c r="B110" s="42" t="s">
        <v>970</v>
      </c>
      <c r="C110" s="66"/>
      <c r="D110" s="170" t="s">
        <v>94</v>
      </c>
      <c r="E110" s="170" t="s">
        <v>89</v>
      </c>
      <c r="F110" s="170" t="s">
        <v>971</v>
      </c>
      <c r="G110" s="66">
        <v>1300</v>
      </c>
      <c r="H110" s="170">
        <v>60</v>
      </c>
      <c r="I110" s="170">
        <v>1</v>
      </c>
      <c r="J110" s="179">
        <v>1.81575</v>
      </c>
      <c r="K110" s="179">
        <v>108.94499999999999</v>
      </c>
    </row>
    <row r="111" spans="1:11" s="45" customFormat="1" ht="15.75">
      <c r="A111" s="99" t="s">
        <v>700</v>
      </c>
      <c r="B111" s="14"/>
      <c r="C111" s="12"/>
      <c r="D111" s="6"/>
      <c r="E111" s="6"/>
      <c r="F111" s="6"/>
      <c r="G111" s="6"/>
      <c r="H111" s="6"/>
      <c r="I111" s="6"/>
      <c r="J111" s="6" t="s">
        <v>476</v>
      </c>
      <c r="K111" s="6"/>
    </row>
    <row r="112" spans="1:11" s="45" customFormat="1" ht="15.75">
      <c r="A112" s="100" t="s">
        <v>82</v>
      </c>
      <c r="B112" s="14"/>
      <c r="C112" s="12"/>
      <c r="D112" s="6"/>
      <c r="E112" s="6"/>
      <c r="F112" s="6"/>
      <c r="G112" s="6"/>
      <c r="H112" s="20"/>
      <c r="I112" s="20"/>
      <c r="J112" s="20" t="s">
        <v>476</v>
      </c>
      <c r="K112" s="20"/>
    </row>
    <row r="113" spans="1:11" s="45" customFormat="1">
      <c r="A113" s="95">
        <v>159908</v>
      </c>
      <c r="B113" s="7" t="s">
        <v>109</v>
      </c>
      <c r="C113" s="3"/>
      <c r="D113" s="3" t="s">
        <v>94</v>
      </c>
      <c r="E113" s="3" t="s">
        <v>83</v>
      </c>
      <c r="F113" s="3" t="s">
        <v>333</v>
      </c>
      <c r="G113" s="3">
        <v>450</v>
      </c>
      <c r="H113" s="3">
        <v>200</v>
      </c>
      <c r="I113" s="3">
        <v>1</v>
      </c>
      <c r="J113" s="125">
        <v>1.7807040000000001</v>
      </c>
      <c r="K113" s="125">
        <v>356.14080000000001</v>
      </c>
    </row>
    <row r="114" spans="1:11" s="45" customFormat="1">
      <c r="A114" s="95">
        <v>159910</v>
      </c>
      <c r="B114" s="7" t="s">
        <v>109</v>
      </c>
      <c r="C114" s="3"/>
      <c r="D114" s="3" t="s">
        <v>94</v>
      </c>
      <c r="E114" s="3" t="s">
        <v>83</v>
      </c>
      <c r="F114" s="3" t="s">
        <v>334</v>
      </c>
      <c r="G114" s="3">
        <v>900</v>
      </c>
      <c r="H114" s="3">
        <v>250</v>
      </c>
      <c r="I114" s="3">
        <v>1</v>
      </c>
      <c r="J114" s="125">
        <v>2.1803904000000003</v>
      </c>
      <c r="K114" s="125">
        <v>545.09760000000006</v>
      </c>
    </row>
    <row r="115" spans="1:11" s="45" customFormat="1">
      <c r="A115" s="95">
        <v>159909</v>
      </c>
      <c r="B115" s="7" t="s">
        <v>109</v>
      </c>
      <c r="C115" s="3"/>
      <c r="D115" s="3" t="s">
        <v>94</v>
      </c>
      <c r="E115" s="3" t="s">
        <v>83</v>
      </c>
      <c r="F115" s="3" t="s">
        <v>335</v>
      </c>
      <c r="G115" s="3">
        <v>1200</v>
      </c>
      <c r="H115" s="3">
        <v>200</v>
      </c>
      <c r="I115" s="3">
        <v>1</v>
      </c>
      <c r="J115" s="125">
        <v>2.1571920000000002</v>
      </c>
      <c r="K115" s="125">
        <v>431.4384</v>
      </c>
    </row>
    <row r="116" spans="1:11" s="45" customFormat="1">
      <c r="A116" s="95">
        <v>159911</v>
      </c>
      <c r="B116" s="7" t="s">
        <v>109</v>
      </c>
      <c r="C116" s="3"/>
      <c r="D116" s="3" t="s">
        <v>94</v>
      </c>
      <c r="E116" s="3" t="s">
        <v>83</v>
      </c>
      <c r="F116" s="3" t="s">
        <v>336</v>
      </c>
      <c r="G116" s="3">
        <v>550</v>
      </c>
      <c r="H116" s="3">
        <v>1000</v>
      </c>
      <c r="I116" s="3">
        <v>1</v>
      </c>
      <c r="J116" s="125">
        <v>0.82944000000000007</v>
      </c>
      <c r="K116" s="125">
        <v>829.44</v>
      </c>
    </row>
    <row r="117" spans="1:11" s="176" customFormat="1">
      <c r="A117" s="177">
        <v>159912</v>
      </c>
      <c r="B117" s="172" t="s">
        <v>109</v>
      </c>
      <c r="C117" s="171"/>
      <c r="D117" s="171" t="s">
        <v>94</v>
      </c>
      <c r="E117" s="171" t="s">
        <v>83</v>
      </c>
      <c r="F117" s="171" t="s">
        <v>337</v>
      </c>
      <c r="G117" s="171">
        <v>590</v>
      </c>
      <c r="H117" s="171">
        <v>500</v>
      </c>
      <c r="I117" s="171">
        <v>1</v>
      </c>
      <c r="J117" s="179">
        <v>1.5046560000000002</v>
      </c>
      <c r="K117" s="179">
        <v>752.32800000000009</v>
      </c>
    </row>
    <row r="118" spans="1:11" s="45" customFormat="1">
      <c r="A118" s="177">
        <v>194565</v>
      </c>
      <c r="B118" s="7" t="s">
        <v>109</v>
      </c>
      <c r="C118" s="3"/>
      <c r="D118" s="3" t="s">
        <v>94</v>
      </c>
      <c r="E118" s="3" t="s">
        <v>83</v>
      </c>
      <c r="F118" s="3" t="s">
        <v>337</v>
      </c>
      <c r="G118" s="3">
        <v>590</v>
      </c>
      <c r="H118" s="182">
        <v>650</v>
      </c>
      <c r="I118" s="182">
        <v>1</v>
      </c>
      <c r="J118" s="179">
        <v>1.5046560000000002</v>
      </c>
      <c r="K118" s="179">
        <v>978.02640000000019</v>
      </c>
    </row>
    <row r="119" spans="1:11" s="45" customFormat="1">
      <c r="A119" s="95">
        <v>159913</v>
      </c>
      <c r="B119" s="7" t="s">
        <v>110</v>
      </c>
      <c r="C119" s="3"/>
      <c r="D119" s="3" t="s">
        <v>94</v>
      </c>
      <c r="E119" s="3" t="s">
        <v>84</v>
      </c>
      <c r="F119" s="3" t="s">
        <v>342</v>
      </c>
      <c r="G119" s="3" t="s">
        <v>276</v>
      </c>
      <c r="H119" s="3">
        <v>1000</v>
      </c>
      <c r="I119" s="3">
        <v>1</v>
      </c>
      <c r="J119" s="125">
        <v>0.44686080000000006</v>
      </c>
      <c r="K119" s="125">
        <v>446.86080000000004</v>
      </c>
    </row>
    <row r="120" spans="1:11" s="45" customFormat="1">
      <c r="A120" s="95">
        <v>159914</v>
      </c>
      <c r="B120" s="7" t="s">
        <v>110</v>
      </c>
      <c r="C120" s="3"/>
      <c r="D120" s="3" t="s">
        <v>94</v>
      </c>
      <c r="E120" s="3" t="s">
        <v>84</v>
      </c>
      <c r="F120" s="3" t="s">
        <v>343</v>
      </c>
      <c r="G120" s="3" t="s">
        <v>276</v>
      </c>
      <c r="H120" s="3">
        <v>1000</v>
      </c>
      <c r="I120" s="3">
        <v>1</v>
      </c>
      <c r="J120" s="125">
        <v>0.48496320000000004</v>
      </c>
      <c r="K120" s="125">
        <v>484.96320000000003</v>
      </c>
    </row>
    <row r="121" spans="1:11" s="45" customFormat="1" ht="15.75">
      <c r="A121" s="96" t="s">
        <v>701</v>
      </c>
      <c r="B121" s="23"/>
      <c r="C121" s="13"/>
      <c r="D121" s="13"/>
      <c r="E121" s="13"/>
      <c r="F121" s="13"/>
      <c r="G121" s="13"/>
      <c r="H121" s="6"/>
      <c r="I121" s="6"/>
      <c r="J121" s="6" t="s">
        <v>476</v>
      </c>
      <c r="K121" s="6"/>
    </row>
    <row r="122" spans="1:11" s="45" customFormat="1">
      <c r="A122" s="97" t="s">
        <v>55</v>
      </c>
      <c r="B122" s="4"/>
      <c r="C122" s="13"/>
      <c r="D122" s="13"/>
      <c r="E122" s="13"/>
      <c r="F122" s="13"/>
      <c r="G122" s="13"/>
      <c r="H122" s="6"/>
      <c r="I122" s="6"/>
      <c r="J122" s="6" t="s">
        <v>476</v>
      </c>
      <c r="K122" s="6"/>
    </row>
    <row r="123" spans="1:11" s="45" customFormat="1">
      <c r="A123" s="97" t="s">
        <v>56</v>
      </c>
      <c r="B123" s="4"/>
      <c r="C123" s="13"/>
      <c r="D123" s="13"/>
      <c r="E123" s="13"/>
      <c r="F123" s="13"/>
      <c r="G123" s="13"/>
      <c r="H123" s="20"/>
      <c r="I123" s="20"/>
      <c r="J123" s="20" t="s">
        <v>476</v>
      </c>
      <c r="K123" s="20"/>
    </row>
    <row r="124" spans="1:11" s="52" customFormat="1">
      <c r="A124" s="88">
        <v>170732</v>
      </c>
      <c r="B124" s="7" t="s">
        <v>437</v>
      </c>
      <c r="C124" s="3"/>
      <c r="D124" s="3" t="s">
        <v>445</v>
      </c>
      <c r="E124" s="3" t="s">
        <v>83</v>
      </c>
      <c r="F124" s="3" t="s">
        <v>439</v>
      </c>
      <c r="G124" s="3">
        <v>250</v>
      </c>
      <c r="H124" s="3">
        <v>50</v>
      </c>
      <c r="I124" s="3">
        <v>8</v>
      </c>
      <c r="J124" s="125">
        <v>0.46267200000000003</v>
      </c>
      <c r="K124" s="125">
        <v>185.06880000000001</v>
      </c>
    </row>
    <row r="125" spans="1:11" s="45" customFormat="1">
      <c r="A125" s="88">
        <v>170733</v>
      </c>
      <c r="B125" s="7" t="s">
        <v>591</v>
      </c>
      <c r="C125" s="3"/>
      <c r="D125" s="3" t="s">
        <v>438</v>
      </c>
      <c r="E125" s="3" t="s">
        <v>26</v>
      </c>
      <c r="F125" s="3" t="s">
        <v>446</v>
      </c>
      <c r="G125" s="3" t="s">
        <v>425</v>
      </c>
      <c r="H125" s="3">
        <v>50</v>
      </c>
      <c r="I125" s="3">
        <v>16</v>
      </c>
      <c r="J125" s="125">
        <v>0.42395400000000011</v>
      </c>
      <c r="K125" s="125">
        <v>339.16320000000007</v>
      </c>
    </row>
    <row r="126" spans="1:11" s="45" customFormat="1">
      <c r="A126" s="88">
        <v>170734</v>
      </c>
      <c r="B126" s="7" t="s">
        <v>437</v>
      </c>
      <c r="C126" s="3"/>
      <c r="D126" s="3" t="s">
        <v>94</v>
      </c>
      <c r="E126" s="3" t="s">
        <v>83</v>
      </c>
      <c r="F126" s="3" t="s">
        <v>441</v>
      </c>
      <c r="G126" s="3">
        <v>400</v>
      </c>
      <c r="H126" s="3">
        <v>50</v>
      </c>
      <c r="I126" s="3">
        <v>10</v>
      </c>
      <c r="J126" s="125">
        <v>0.65448000000000006</v>
      </c>
      <c r="K126" s="125">
        <v>327.24</v>
      </c>
    </row>
    <row r="127" spans="1:11" s="45" customFormat="1">
      <c r="A127" s="88">
        <v>170735</v>
      </c>
      <c r="B127" s="7" t="s">
        <v>437</v>
      </c>
      <c r="C127" s="3"/>
      <c r="D127" s="3" t="s">
        <v>94</v>
      </c>
      <c r="E127" s="3" t="s">
        <v>83</v>
      </c>
      <c r="F127" s="3" t="s">
        <v>443</v>
      </c>
      <c r="G127" s="3">
        <v>550</v>
      </c>
      <c r="H127" s="3">
        <v>50</v>
      </c>
      <c r="I127" s="3">
        <v>10</v>
      </c>
      <c r="J127" s="125">
        <v>0.70502399999999998</v>
      </c>
      <c r="K127" s="125">
        <v>352.512</v>
      </c>
    </row>
    <row r="128" spans="1:11" s="45" customFormat="1">
      <c r="A128" s="88">
        <v>170736</v>
      </c>
      <c r="B128" s="7" t="s">
        <v>437</v>
      </c>
      <c r="C128" s="3"/>
      <c r="D128" s="3" t="s">
        <v>94</v>
      </c>
      <c r="E128" s="3" t="s">
        <v>83</v>
      </c>
      <c r="F128" s="3" t="s">
        <v>442</v>
      </c>
      <c r="G128" s="3">
        <v>950</v>
      </c>
      <c r="H128" s="3">
        <v>50</v>
      </c>
      <c r="I128" s="3">
        <v>10</v>
      </c>
      <c r="J128" s="125">
        <v>0.91782720000000018</v>
      </c>
      <c r="K128" s="125">
        <v>458.91360000000009</v>
      </c>
    </row>
    <row r="129" spans="1:11" s="45" customFormat="1">
      <c r="A129" s="88">
        <v>170737</v>
      </c>
      <c r="B129" s="7" t="s">
        <v>592</v>
      </c>
      <c r="C129" s="3"/>
      <c r="D129" s="3" t="s">
        <v>96</v>
      </c>
      <c r="E129" s="3" t="s">
        <v>26</v>
      </c>
      <c r="F129" s="3" t="s">
        <v>444</v>
      </c>
      <c r="G129" s="3" t="s">
        <v>276</v>
      </c>
      <c r="H129" s="3">
        <v>50</v>
      </c>
      <c r="I129" s="3">
        <v>16</v>
      </c>
      <c r="J129" s="125">
        <v>0.70745400000000003</v>
      </c>
      <c r="K129" s="125">
        <v>565.96320000000003</v>
      </c>
    </row>
    <row r="130" spans="1:11" s="45" customFormat="1" ht="18">
      <c r="A130" s="96" t="s">
        <v>702</v>
      </c>
      <c r="B130" s="33"/>
      <c r="C130" s="34"/>
      <c r="D130" s="34"/>
      <c r="E130" s="34"/>
      <c r="F130" s="13"/>
      <c r="G130" s="13"/>
      <c r="H130" s="6"/>
      <c r="I130" s="6"/>
      <c r="J130" s="6" t="s">
        <v>476</v>
      </c>
      <c r="K130" s="6"/>
    </row>
    <row r="131" spans="1:11" s="45" customFormat="1">
      <c r="A131" s="121" t="s">
        <v>518</v>
      </c>
      <c r="B131" s="33"/>
      <c r="C131" s="77"/>
      <c r="D131" s="34"/>
      <c r="E131" s="34"/>
      <c r="F131" s="13"/>
      <c r="G131" s="13"/>
      <c r="H131" s="6"/>
      <c r="I131" s="6"/>
      <c r="J131" s="6" t="s">
        <v>476</v>
      </c>
      <c r="K131" s="6"/>
    </row>
    <row r="132" spans="1:11">
      <c r="A132" s="119">
        <v>188050</v>
      </c>
      <c r="B132" s="42" t="s">
        <v>519</v>
      </c>
      <c r="C132" s="66"/>
      <c r="D132" s="2" t="s">
        <v>94</v>
      </c>
      <c r="E132" s="2" t="s">
        <v>85</v>
      </c>
      <c r="F132" s="2" t="s">
        <v>520</v>
      </c>
      <c r="G132" s="2">
        <v>1100</v>
      </c>
      <c r="H132" s="3">
        <v>300</v>
      </c>
      <c r="I132" s="3">
        <v>1</v>
      </c>
      <c r="J132" s="125">
        <v>0.8959680000000001</v>
      </c>
      <c r="K132" s="125">
        <v>268.79040000000003</v>
      </c>
    </row>
    <row r="133" spans="1:11">
      <c r="A133" s="119">
        <v>188051</v>
      </c>
      <c r="B133" s="42" t="s">
        <v>635</v>
      </c>
      <c r="C133" s="66"/>
      <c r="D133" s="2" t="s">
        <v>94</v>
      </c>
      <c r="E133" s="2" t="s">
        <v>85</v>
      </c>
      <c r="F133" s="2" t="s">
        <v>521</v>
      </c>
      <c r="G133" s="2" t="s">
        <v>276</v>
      </c>
      <c r="H133" s="3">
        <v>300</v>
      </c>
      <c r="I133" s="3">
        <v>1</v>
      </c>
      <c r="J133" s="125">
        <v>0.74217600000000006</v>
      </c>
      <c r="K133" s="125">
        <v>222.65280000000001</v>
      </c>
    </row>
    <row r="134" spans="1:11">
      <c r="A134" s="119">
        <v>188052</v>
      </c>
      <c r="B134" s="42" t="s">
        <v>522</v>
      </c>
      <c r="C134" s="66"/>
      <c r="D134" s="2" t="s">
        <v>94</v>
      </c>
      <c r="E134" s="2" t="s">
        <v>85</v>
      </c>
      <c r="F134" s="2" t="s">
        <v>523</v>
      </c>
      <c r="G134" s="2">
        <v>1100</v>
      </c>
      <c r="H134" s="3">
        <v>300</v>
      </c>
      <c r="I134" s="3">
        <v>1</v>
      </c>
      <c r="J134" s="125">
        <v>0.73785600000000018</v>
      </c>
      <c r="K134" s="125">
        <v>221.35680000000005</v>
      </c>
    </row>
    <row r="135" spans="1:11">
      <c r="A135" s="119">
        <v>188053</v>
      </c>
      <c r="B135" s="42" t="s">
        <v>636</v>
      </c>
      <c r="C135" s="66"/>
      <c r="D135" s="2" t="s">
        <v>94</v>
      </c>
      <c r="E135" s="2" t="s">
        <v>85</v>
      </c>
      <c r="F135" s="2" t="s">
        <v>524</v>
      </c>
      <c r="G135" s="2" t="s">
        <v>276</v>
      </c>
      <c r="H135" s="3">
        <v>300</v>
      </c>
      <c r="I135" s="3">
        <v>1</v>
      </c>
      <c r="J135" s="125">
        <v>0.78796800000000022</v>
      </c>
      <c r="K135" s="125">
        <v>236.39040000000006</v>
      </c>
    </row>
    <row r="136" spans="1:11">
      <c r="A136" s="119">
        <v>188054</v>
      </c>
      <c r="B136" s="42" t="s">
        <v>525</v>
      </c>
      <c r="C136" s="66"/>
      <c r="D136" s="2" t="s">
        <v>94</v>
      </c>
      <c r="E136" s="2" t="s">
        <v>85</v>
      </c>
      <c r="F136" s="2" t="s">
        <v>526</v>
      </c>
      <c r="G136" s="2">
        <v>1200</v>
      </c>
      <c r="H136" s="3">
        <v>300</v>
      </c>
      <c r="I136" s="3">
        <v>1</v>
      </c>
      <c r="J136" s="125">
        <v>0.87955200000000011</v>
      </c>
      <c r="K136" s="125">
        <v>263.86560000000003</v>
      </c>
    </row>
    <row r="137" spans="1:11">
      <c r="A137" s="119">
        <v>188055</v>
      </c>
      <c r="B137" s="42" t="s">
        <v>637</v>
      </c>
      <c r="C137" s="66"/>
      <c r="D137" s="2" t="s">
        <v>94</v>
      </c>
      <c r="E137" s="2" t="s">
        <v>85</v>
      </c>
      <c r="F137" s="2" t="s">
        <v>527</v>
      </c>
      <c r="G137" s="2" t="s">
        <v>276</v>
      </c>
      <c r="H137" s="3">
        <v>300</v>
      </c>
      <c r="I137" s="3">
        <v>1</v>
      </c>
      <c r="J137" s="125">
        <v>0.64713600000000004</v>
      </c>
      <c r="K137" s="125">
        <v>194.14080000000001</v>
      </c>
    </row>
    <row r="138" spans="1:11">
      <c r="A138" s="119">
        <v>188056</v>
      </c>
      <c r="B138" s="42" t="s">
        <v>528</v>
      </c>
      <c r="C138" s="66"/>
      <c r="D138" s="2" t="s">
        <v>94</v>
      </c>
      <c r="E138" s="2" t="s">
        <v>85</v>
      </c>
      <c r="F138" s="2" t="s">
        <v>529</v>
      </c>
      <c r="G138" s="2">
        <v>820</v>
      </c>
      <c r="H138" s="3">
        <v>300</v>
      </c>
      <c r="I138" s="3">
        <v>1</v>
      </c>
      <c r="J138" s="125">
        <v>0.78451199999999999</v>
      </c>
      <c r="K138" s="125">
        <v>235.3536</v>
      </c>
    </row>
    <row r="139" spans="1:11">
      <c r="A139" s="119">
        <v>188057</v>
      </c>
      <c r="B139" s="42" t="s">
        <v>530</v>
      </c>
      <c r="C139" s="66"/>
      <c r="D139" s="2" t="s">
        <v>94</v>
      </c>
      <c r="E139" s="2" t="s">
        <v>85</v>
      </c>
      <c r="F139" s="2" t="s">
        <v>531</v>
      </c>
      <c r="G139" s="2">
        <v>510</v>
      </c>
      <c r="H139" s="3">
        <v>300</v>
      </c>
      <c r="I139" s="3">
        <v>1</v>
      </c>
      <c r="J139" s="125">
        <v>0.54907200000000012</v>
      </c>
      <c r="K139" s="125">
        <v>164.72160000000002</v>
      </c>
    </row>
    <row r="140" spans="1:11">
      <c r="A140" s="119">
        <v>188058</v>
      </c>
      <c r="B140" s="42" t="s">
        <v>638</v>
      </c>
      <c r="C140" s="66"/>
      <c r="D140" s="2" t="s">
        <v>94</v>
      </c>
      <c r="E140" s="2" t="s">
        <v>85</v>
      </c>
      <c r="F140" s="2" t="s">
        <v>532</v>
      </c>
      <c r="G140" s="2" t="s">
        <v>276</v>
      </c>
      <c r="H140" s="3">
        <v>300</v>
      </c>
      <c r="I140" s="3">
        <v>1</v>
      </c>
      <c r="J140" s="125">
        <v>0.55382399999999998</v>
      </c>
      <c r="K140" s="125">
        <v>166.1472</v>
      </c>
    </row>
    <row r="141" spans="1:11" s="45" customFormat="1" ht="15.75">
      <c r="A141" s="99" t="s">
        <v>703</v>
      </c>
      <c r="B141" s="14"/>
      <c r="C141" s="12"/>
      <c r="D141" s="6"/>
      <c r="E141" s="6"/>
      <c r="F141" s="6"/>
      <c r="G141" s="6"/>
      <c r="H141" s="6"/>
      <c r="I141" s="6"/>
      <c r="J141" s="6" t="s">
        <v>476</v>
      </c>
      <c r="K141" s="6"/>
    </row>
    <row r="142" spans="1:11" s="52" customFormat="1" ht="15.75">
      <c r="A142" s="101" t="s">
        <v>86</v>
      </c>
      <c r="B142" s="50"/>
      <c r="C142" s="57"/>
      <c r="D142" s="20"/>
      <c r="E142" s="20"/>
      <c r="F142" s="20"/>
      <c r="G142" s="20"/>
      <c r="H142" s="6"/>
      <c r="I142" s="6"/>
      <c r="J142" s="6" t="s">
        <v>476</v>
      </c>
      <c r="K142" s="6"/>
    </row>
    <row r="143" spans="1:11" s="52" customFormat="1" ht="15.75">
      <c r="A143" s="97" t="s">
        <v>48</v>
      </c>
      <c r="B143" s="50"/>
      <c r="C143" s="57"/>
      <c r="D143" s="20"/>
      <c r="E143" s="20"/>
      <c r="F143" s="20"/>
      <c r="G143" s="20"/>
      <c r="H143" s="20"/>
      <c r="I143" s="20"/>
      <c r="J143" s="20" t="s">
        <v>476</v>
      </c>
      <c r="K143" s="20"/>
    </row>
    <row r="144" spans="1:11" s="45" customFormat="1">
      <c r="A144" s="95">
        <v>168000</v>
      </c>
      <c r="B144" s="7" t="s">
        <v>77</v>
      </c>
      <c r="C144" s="3"/>
      <c r="D144" s="3" t="s">
        <v>96</v>
      </c>
      <c r="E144" s="3" t="s">
        <v>85</v>
      </c>
      <c r="F144" s="3" t="s">
        <v>248</v>
      </c>
      <c r="G144" s="3">
        <v>625</v>
      </c>
      <c r="H144" s="3">
        <v>45</v>
      </c>
      <c r="I144" s="3">
        <v>13</v>
      </c>
      <c r="J144" s="125">
        <v>1.0687015384615386</v>
      </c>
      <c r="K144" s="125">
        <v>625.19040000000007</v>
      </c>
    </row>
    <row r="145" spans="1:11" s="45" customFormat="1">
      <c r="A145" s="95">
        <v>168001</v>
      </c>
      <c r="B145" s="7" t="s">
        <v>77</v>
      </c>
      <c r="C145" s="3"/>
      <c r="D145" s="3" t="s">
        <v>96</v>
      </c>
      <c r="E145" s="3" t="s">
        <v>85</v>
      </c>
      <c r="F145" s="3" t="s">
        <v>249</v>
      </c>
      <c r="G145" s="3">
        <v>775</v>
      </c>
      <c r="H145" s="3">
        <v>58</v>
      </c>
      <c r="I145" s="3">
        <v>9</v>
      </c>
      <c r="J145" s="125">
        <v>1.412689655172414</v>
      </c>
      <c r="K145" s="125">
        <v>737.42400000000009</v>
      </c>
    </row>
    <row r="146" spans="1:11" s="45" customFormat="1">
      <c r="A146" s="95">
        <v>168002</v>
      </c>
      <c r="B146" s="7" t="s">
        <v>77</v>
      </c>
      <c r="C146" s="3"/>
      <c r="D146" s="3" t="s">
        <v>96</v>
      </c>
      <c r="E146" s="3" t="s">
        <v>85</v>
      </c>
      <c r="F146" s="3" t="s">
        <v>250</v>
      </c>
      <c r="G146" s="3">
        <v>1260</v>
      </c>
      <c r="H146" s="3">
        <v>46</v>
      </c>
      <c r="I146" s="3">
        <v>6</v>
      </c>
      <c r="J146" s="125">
        <v>1.8928173913043478</v>
      </c>
      <c r="K146" s="125">
        <v>522.41759999999999</v>
      </c>
    </row>
    <row r="147" spans="1:11" s="45" customFormat="1">
      <c r="A147" s="95">
        <v>168003</v>
      </c>
      <c r="B147" s="9" t="s">
        <v>572</v>
      </c>
      <c r="C147" s="3"/>
      <c r="D147" s="3" t="s">
        <v>95</v>
      </c>
      <c r="E147" s="3" t="s">
        <v>280</v>
      </c>
      <c r="F147" s="3" t="s">
        <v>251</v>
      </c>
      <c r="G147" s="3" t="s">
        <v>276</v>
      </c>
      <c r="H147" s="3">
        <v>100</v>
      </c>
      <c r="I147" s="3">
        <v>8</v>
      </c>
      <c r="J147" s="125">
        <v>0.37827000000000005</v>
      </c>
      <c r="K147" s="125">
        <v>302.61600000000004</v>
      </c>
    </row>
    <row r="148" spans="1:11" s="45" customFormat="1">
      <c r="A148" s="95">
        <v>168004</v>
      </c>
      <c r="B148" s="9" t="s">
        <v>573</v>
      </c>
      <c r="C148" s="3"/>
      <c r="D148" s="3" t="s">
        <v>95</v>
      </c>
      <c r="E148" s="3" t="s">
        <v>280</v>
      </c>
      <c r="F148" s="3" t="s">
        <v>252</v>
      </c>
      <c r="G148" s="3" t="s">
        <v>276</v>
      </c>
      <c r="H148" s="3">
        <v>78</v>
      </c>
      <c r="I148" s="3">
        <v>5</v>
      </c>
      <c r="J148" s="125">
        <v>0.61443692307692321</v>
      </c>
      <c r="K148" s="125">
        <v>239.63040000000007</v>
      </c>
    </row>
    <row r="149" spans="1:11" s="45" customFormat="1">
      <c r="A149" s="95">
        <v>168005</v>
      </c>
      <c r="B149" s="9" t="s">
        <v>574</v>
      </c>
      <c r="C149" s="3"/>
      <c r="D149" s="3" t="s">
        <v>95</v>
      </c>
      <c r="E149" s="3" t="s">
        <v>280</v>
      </c>
      <c r="F149" s="3" t="s">
        <v>253</v>
      </c>
      <c r="G149" s="3" t="s">
        <v>276</v>
      </c>
      <c r="H149" s="3">
        <v>80</v>
      </c>
      <c r="I149" s="3">
        <v>4</v>
      </c>
      <c r="J149" s="125">
        <v>0.82984500000000028</v>
      </c>
      <c r="K149" s="125">
        <v>265.55040000000008</v>
      </c>
    </row>
    <row r="150" spans="1:11" s="45" customFormat="1">
      <c r="A150" s="95">
        <v>169483</v>
      </c>
      <c r="B150" s="89" t="s">
        <v>77</v>
      </c>
      <c r="C150" s="3"/>
      <c r="D150" s="3" t="s">
        <v>94</v>
      </c>
      <c r="E150" s="3" t="s">
        <v>85</v>
      </c>
      <c r="F150" s="3" t="s">
        <v>250</v>
      </c>
      <c r="G150" s="3">
        <v>1260</v>
      </c>
      <c r="H150" s="3">
        <v>276</v>
      </c>
      <c r="I150" s="3">
        <v>1</v>
      </c>
      <c r="J150" s="125">
        <v>2.1506086956521742</v>
      </c>
      <c r="K150" s="125">
        <v>593.5680000000001</v>
      </c>
    </row>
    <row r="151" spans="1:11" s="45" customFormat="1" ht="15.75">
      <c r="A151" s="96" t="s">
        <v>704</v>
      </c>
      <c r="B151" s="23"/>
      <c r="C151" s="13"/>
      <c r="D151" s="13"/>
      <c r="E151" s="13"/>
      <c r="F151" s="13"/>
      <c r="G151" s="13"/>
      <c r="H151" s="6"/>
      <c r="I151" s="6"/>
      <c r="J151" s="6" t="s">
        <v>476</v>
      </c>
      <c r="K151" s="6"/>
    </row>
    <row r="152" spans="1:11" s="45" customFormat="1">
      <c r="A152" s="97" t="s">
        <v>55</v>
      </c>
      <c r="B152" s="4"/>
      <c r="C152" s="13"/>
      <c r="D152" s="13"/>
      <c r="E152" s="13"/>
      <c r="F152" s="13"/>
      <c r="G152" s="13"/>
      <c r="H152" s="6"/>
      <c r="I152" s="6"/>
      <c r="J152" s="6" t="s">
        <v>476</v>
      </c>
      <c r="K152" s="6"/>
    </row>
    <row r="153" spans="1:11" s="45" customFormat="1">
      <c r="A153" s="97" t="s">
        <v>56</v>
      </c>
      <c r="B153" s="4"/>
      <c r="C153" s="13"/>
      <c r="D153" s="13"/>
      <c r="E153" s="13"/>
      <c r="F153" s="13"/>
      <c r="G153" s="13"/>
      <c r="H153" s="20"/>
      <c r="I153" s="20"/>
      <c r="J153" s="20" t="s">
        <v>476</v>
      </c>
      <c r="K153" s="20"/>
    </row>
    <row r="154" spans="1:11" s="45" customFormat="1">
      <c r="A154" s="88">
        <v>170620</v>
      </c>
      <c r="B154" s="7" t="s">
        <v>437</v>
      </c>
      <c r="C154" s="3"/>
      <c r="D154" s="3" t="s">
        <v>438</v>
      </c>
      <c r="E154" s="3" t="s">
        <v>85</v>
      </c>
      <c r="F154" s="3" t="s">
        <v>439</v>
      </c>
      <c r="G154" s="3">
        <v>250</v>
      </c>
      <c r="H154" s="3">
        <v>50</v>
      </c>
      <c r="I154" s="3">
        <v>8</v>
      </c>
      <c r="J154" s="125">
        <v>0.413748</v>
      </c>
      <c r="K154" s="125">
        <v>165.4992</v>
      </c>
    </row>
    <row r="155" spans="1:11" s="45" customFormat="1">
      <c r="A155" s="88">
        <v>170621</v>
      </c>
      <c r="B155" s="7" t="s">
        <v>588</v>
      </c>
      <c r="C155" s="3"/>
      <c r="D155" s="3" t="s">
        <v>438</v>
      </c>
      <c r="E155" s="3" t="s">
        <v>277</v>
      </c>
      <c r="F155" s="3" t="s">
        <v>440</v>
      </c>
      <c r="G155" s="3" t="s">
        <v>425</v>
      </c>
      <c r="H155" s="3">
        <v>50</v>
      </c>
      <c r="I155" s="3">
        <v>16</v>
      </c>
      <c r="J155" s="125">
        <v>0.20638800000000004</v>
      </c>
      <c r="K155" s="125">
        <v>165.11040000000003</v>
      </c>
    </row>
    <row r="156" spans="1:11" s="45" customFormat="1">
      <c r="A156" s="88">
        <v>170622</v>
      </c>
      <c r="B156" s="7" t="s">
        <v>437</v>
      </c>
      <c r="C156" s="3"/>
      <c r="D156" s="3" t="s">
        <v>96</v>
      </c>
      <c r="E156" s="3" t="s">
        <v>85</v>
      </c>
      <c r="F156" s="3" t="s">
        <v>441</v>
      </c>
      <c r="G156" s="3">
        <v>400</v>
      </c>
      <c r="H156" s="3">
        <v>50</v>
      </c>
      <c r="I156" s="3">
        <v>10</v>
      </c>
      <c r="J156" s="125">
        <v>0.58190399999999998</v>
      </c>
      <c r="K156" s="125">
        <v>290.952</v>
      </c>
    </row>
    <row r="157" spans="1:11" s="45" customFormat="1">
      <c r="A157" s="88">
        <v>170623</v>
      </c>
      <c r="B157" s="7" t="s">
        <v>437</v>
      </c>
      <c r="C157" s="3"/>
      <c r="D157" s="3" t="s">
        <v>96</v>
      </c>
      <c r="E157" s="3" t="s">
        <v>85</v>
      </c>
      <c r="F157" s="3" t="s">
        <v>443</v>
      </c>
      <c r="G157" s="3">
        <v>550</v>
      </c>
      <c r="H157" s="3">
        <v>50</v>
      </c>
      <c r="I157" s="3">
        <v>10</v>
      </c>
      <c r="J157" s="125">
        <v>0.63141120000000006</v>
      </c>
      <c r="K157" s="125">
        <v>315.7056</v>
      </c>
    </row>
    <row r="158" spans="1:11" s="45" customFormat="1">
      <c r="A158" s="88">
        <v>170624</v>
      </c>
      <c r="B158" s="7" t="s">
        <v>437</v>
      </c>
      <c r="C158" s="3"/>
      <c r="D158" s="3" t="s">
        <v>96</v>
      </c>
      <c r="E158" s="3" t="s">
        <v>85</v>
      </c>
      <c r="F158" s="3" t="s">
        <v>442</v>
      </c>
      <c r="G158" s="3">
        <v>950</v>
      </c>
      <c r="H158" s="3">
        <v>50</v>
      </c>
      <c r="I158" s="3">
        <v>10</v>
      </c>
      <c r="J158" s="125">
        <v>0.89812800000000015</v>
      </c>
      <c r="K158" s="125">
        <v>449.06400000000008</v>
      </c>
    </row>
    <row r="159" spans="1:11" s="45" customFormat="1">
      <c r="A159" s="88">
        <v>170625</v>
      </c>
      <c r="B159" s="7" t="s">
        <v>589</v>
      </c>
      <c r="C159" s="3"/>
      <c r="D159" s="3" t="s">
        <v>96</v>
      </c>
      <c r="E159" s="3" t="s">
        <v>277</v>
      </c>
      <c r="F159" s="3" t="s">
        <v>447</v>
      </c>
      <c r="G159" s="3" t="s">
        <v>276</v>
      </c>
      <c r="H159" s="3">
        <v>50</v>
      </c>
      <c r="I159" s="3">
        <v>10</v>
      </c>
      <c r="J159" s="125">
        <v>0.36236160000000006</v>
      </c>
      <c r="K159" s="125">
        <v>181.18080000000003</v>
      </c>
    </row>
    <row r="160" spans="1:11" s="45" customFormat="1" ht="15.75">
      <c r="A160" s="99" t="s">
        <v>705</v>
      </c>
      <c r="B160" s="14"/>
      <c r="C160" s="12"/>
      <c r="D160" s="6"/>
      <c r="E160" s="6"/>
      <c r="F160" s="6"/>
      <c r="G160" s="6"/>
      <c r="H160" s="6"/>
      <c r="I160" s="6"/>
      <c r="J160" s="6" t="s">
        <v>476</v>
      </c>
      <c r="K160" s="6"/>
    </row>
    <row r="161" spans="1:11" s="45" customFormat="1" ht="15.75">
      <c r="A161" s="101" t="s">
        <v>87</v>
      </c>
      <c r="B161" s="14"/>
      <c r="C161" s="12"/>
      <c r="D161" s="6"/>
      <c r="E161" s="6"/>
      <c r="F161" s="6"/>
      <c r="G161" s="6"/>
      <c r="H161" s="20"/>
      <c r="I161" s="20"/>
      <c r="J161" s="20" t="s">
        <v>476</v>
      </c>
      <c r="K161" s="20"/>
    </row>
    <row r="162" spans="1:11" s="45" customFormat="1">
      <c r="A162" s="95">
        <v>168006</v>
      </c>
      <c r="B162" s="7" t="s">
        <v>132</v>
      </c>
      <c r="C162" s="3"/>
      <c r="D162" s="3" t="s">
        <v>96</v>
      </c>
      <c r="E162" s="3" t="s">
        <v>85</v>
      </c>
      <c r="F162" s="3" t="s">
        <v>262</v>
      </c>
      <c r="G162" s="3">
        <v>355</v>
      </c>
      <c r="H162" s="3">
        <v>25</v>
      </c>
      <c r="I162" s="3">
        <v>20</v>
      </c>
      <c r="J162" s="125">
        <v>0.97666560000000002</v>
      </c>
      <c r="K162" s="125">
        <v>488.33280000000002</v>
      </c>
    </row>
    <row r="163" spans="1:11" s="45" customFormat="1">
      <c r="A163" s="95">
        <v>168007</v>
      </c>
      <c r="B163" s="7" t="s">
        <v>132</v>
      </c>
      <c r="C163" s="3"/>
      <c r="D163" s="3" t="s">
        <v>96</v>
      </c>
      <c r="E163" s="3" t="s">
        <v>85</v>
      </c>
      <c r="F163" s="3" t="s">
        <v>263</v>
      </c>
      <c r="G163" s="3">
        <v>485</v>
      </c>
      <c r="H163" s="3">
        <v>40</v>
      </c>
      <c r="I163" s="3">
        <v>24</v>
      </c>
      <c r="J163" s="125">
        <v>0.9875250000000001</v>
      </c>
      <c r="K163" s="125">
        <v>948.02400000000011</v>
      </c>
    </row>
    <row r="164" spans="1:11" s="45" customFormat="1">
      <c r="A164" s="95">
        <v>168008</v>
      </c>
      <c r="B164" s="7" t="s">
        <v>132</v>
      </c>
      <c r="C164" s="3"/>
      <c r="D164" s="3" t="s">
        <v>96</v>
      </c>
      <c r="E164" s="3" t="s">
        <v>85</v>
      </c>
      <c r="F164" s="3" t="s">
        <v>264</v>
      </c>
      <c r="G164" s="3">
        <v>775</v>
      </c>
      <c r="H164" s="3">
        <v>25</v>
      </c>
      <c r="I164" s="3">
        <v>10</v>
      </c>
      <c r="J164" s="125">
        <v>1.38672</v>
      </c>
      <c r="K164" s="125">
        <v>346.68</v>
      </c>
    </row>
    <row r="165" spans="1:11" s="45" customFormat="1">
      <c r="A165" s="95">
        <v>168009</v>
      </c>
      <c r="B165" s="7" t="s">
        <v>132</v>
      </c>
      <c r="C165" s="3"/>
      <c r="D165" s="3" t="s">
        <v>96</v>
      </c>
      <c r="E165" s="3" t="s">
        <v>85</v>
      </c>
      <c r="F165" s="3" t="s">
        <v>265</v>
      </c>
      <c r="G165" s="3">
        <v>1030</v>
      </c>
      <c r="H165" s="3">
        <v>25</v>
      </c>
      <c r="I165" s="3">
        <v>20</v>
      </c>
      <c r="J165" s="125">
        <v>1.4727744000000003</v>
      </c>
      <c r="K165" s="125">
        <v>736.38720000000012</v>
      </c>
    </row>
    <row r="166" spans="1:11" s="45" customFormat="1">
      <c r="A166" s="95">
        <v>168010</v>
      </c>
      <c r="B166" s="7" t="s">
        <v>585</v>
      </c>
      <c r="C166" s="3"/>
      <c r="D166" s="3" t="s">
        <v>96</v>
      </c>
      <c r="E166" s="3" t="s">
        <v>85</v>
      </c>
      <c r="F166" s="3" t="s">
        <v>338</v>
      </c>
      <c r="G166" s="3" t="s">
        <v>276</v>
      </c>
      <c r="H166" s="3">
        <v>18</v>
      </c>
      <c r="I166" s="3">
        <v>24</v>
      </c>
      <c r="J166" s="125">
        <v>0.99480000000000002</v>
      </c>
      <c r="K166" s="125">
        <v>429.75360000000001</v>
      </c>
    </row>
    <row r="167" spans="1:11" s="45" customFormat="1">
      <c r="A167" s="95">
        <v>168011</v>
      </c>
      <c r="B167" s="7" t="s">
        <v>586</v>
      </c>
      <c r="C167" s="3"/>
      <c r="D167" s="3" t="s">
        <v>96</v>
      </c>
      <c r="E167" s="3" t="s">
        <v>85</v>
      </c>
      <c r="F167" s="3" t="s">
        <v>266</v>
      </c>
      <c r="G167" s="3" t="s">
        <v>276</v>
      </c>
      <c r="H167" s="3">
        <v>25</v>
      </c>
      <c r="I167" s="3">
        <v>20</v>
      </c>
      <c r="J167" s="125">
        <v>1.1085984000000002</v>
      </c>
      <c r="K167" s="125">
        <v>554.29920000000016</v>
      </c>
    </row>
    <row r="168" spans="1:11" s="45" customFormat="1">
      <c r="A168" s="95">
        <v>168012</v>
      </c>
      <c r="B168" s="7" t="s">
        <v>587</v>
      </c>
      <c r="C168" s="3"/>
      <c r="D168" s="3" t="s">
        <v>96</v>
      </c>
      <c r="E168" s="3" t="s">
        <v>85</v>
      </c>
      <c r="F168" s="3" t="s">
        <v>267</v>
      </c>
      <c r="G168" s="3" t="s">
        <v>276</v>
      </c>
      <c r="H168" s="3">
        <v>25</v>
      </c>
      <c r="I168" s="3">
        <v>10</v>
      </c>
      <c r="J168" s="125">
        <v>1.3944960000000002</v>
      </c>
      <c r="K168" s="125">
        <v>348.62400000000002</v>
      </c>
    </row>
    <row r="169" spans="1:11" s="45" customFormat="1">
      <c r="A169" s="95">
        <v>168013</v>
      </c>
      <c r="B169" s="7" t="s">
        <v>113</v>
      </c>
      <c r="C169" s="3"/>
      <c r="D169" s="3" t="s">
        <v>96</v>
      </c>
      <c r="E169" s="3" t="s">
        <v>85</v>
      </c>
      <c r="F169" s="3" t="s">
        <v>268</v>
      </c>
      <c r="G169" s="3">
        <v>810</v>
      </c>
      <c r="H169" s="3">
        <v>29</v>
      </c>
      <c r="I169" s="3">
        <v>15</v>
      </c>
      <c r="J169" s="125">
        <v>1.2921268965517241</v>
      </c>
      <c r="K169" s="125">
        <v>562.0752</v>
      </c>
    </row>
    <row r="170" spans="1:11" s="45" customFormat="1" ht="15.75">
      <c r="A170" s="96" t="s">
        <v>871</v>
      </c>
      <c r="B170" s="33"/>
      <c r="C170" s="34"/>
      <c r="D170" s="34"/>
      <c r="E170" s="34"/>
      <c r="F170" s="13"/>
      <c r="G170" s="13"/>
      <c r="H170" s="6" t="s">
        <v>476</v>
      </c>
      <c r="I170" s="6" t="s">
        <v>476</v>
      </c>
      <c r="J170" s="6" t="s">
        <v>797</v>
      </c>
      <c r="K170" s="6" t="s">
        <v>476</v>
      </c>
    </row>
    <row r="171" spans="1:11" s="45" customFormat="1">
      <c r="A171" s="119">
        <v>187030</v>
      </c>
      <c r="B171" s="42" t="s">
        <v>661</v>
      </c>
      <c r="C171" s="66"/>
      <c r="D171" s="3" t="s">
        <v>95</v>
      </c>
      <c r="E171" s="2" t="s">
        <v>545</v>
      </c>
      <c r="F171" s="2" t="s">
        <v>673</v>
      </c>
      <c r="G171" s="2">
        <v>100</v>
      </c>
      <c r="H171" s="3">
        <v>720</v>
      </c>
      <c r="I171" s="3">
        <v>1</v>
      </c>
      <c r="J171" s="125">
        <v>0.29772222222222222</v>
      </c>
      <c r="K171" s="125">
        <v>214.36</v>
      </c>
    </row>
    <row r="172" spans="1:11" s="45" customFormat="1">
      <c r="A172" s="119">
        <v>187034</v>
      </c>
      <c r="B172" s="42" t="s">
        <v>662</v>
      </c>
      <c r="C172" s="66"/>
      <c r="D172" s="3" t="s">
        <v>95</v>
      </c>
      <c r="E172" s="2" t="s">
        <v>545</v>
      </c>
      <c r="F172" s="2" t="s">
        <v>674</v>
      </c>
      <c r="G172" s="2"/>
      <c r="H172" s="3">
        <v>630</v>
      </c>
      <c r="I172" s="3">
        <v>1</v>
      </c>
      <c r="J172" s="125">
        <v>0.23152380952380955</v>
      </c>
      <c r="K172" s="125">
        <v>145.86000000000001</v>
      </c>
    </row>
    <row r="173" spans="1:11">
      <c r="A173" s="119">
        <v>187031</v>
      </c>
      <c r="B173" s="42" t="s">
        <v>663</v>
      </c>
      <c r="C173" s="66"/>
      <c r="D173" s="3" t="s">
        <v>95</v>
      </c>
      <c r="E173" s="2" t="s">
        <v>545</v>
      </c>
      <c r="F173" s="2" t="s">
        <v>675</v>
      </c>
      <c r="G173" s="2">
        <v>300</v>
      </c>
      <c r="H173" s="3">
        <v>780</v>
      </c>
      <c r="I173" s="3">
        <v>1</v>
      </c>
      <c r="J173" s="125">
        <v>0.56225641025641027</v>
      </c>
      <c r="K173" s="125">
        <v>438.56</v>
      </c>
    </row>
    <row r="174" spans="1:11">
      <c r="A174" s="119">
        <v>187032</v>
      </c>
      <c r="B174" s="42" t="s">
        <v>664</v>
      </c>
      <c r="C174" s="66"/>
      <c r="D174" s="3" t="s">
        <v>95</v>
      </c>
      <c r="E174" s="2" t="s">
        <v>545</v>
      </c>
      <c r="F174" s="2" t="s">
        <v>676</v>
      </c>
      <c r="G174" s="2">
        <v>500</v>
      </c>
      <c r="H174" s="3">
        <v>576</v>
      </c>
      <c r="I174" s="3">
        <v>1</v>
      </c>
      <c r="J174" s="125">
        <v>0.66149305555555549</v>
      </c>
      <c r="K174" s="125">
        <v>381.02</v>
      </c>
    </row>
    <row r="175" spans="1:11">
      <c r="A175" s="119">
        <v>187033</v>
      </c>
      <c r="B175" s="42" t="s">
        <v>665</v>
      </c>
      <c r="C175" s="66"/>
      <c r="D175" s="3" t="s">
        <v>95</v>
      </c>
      <c r="E175" s="2" t="s">
        <v>545</v>
      </c>
      <c r="F175" s="2" t="s">
        <v>677</v>
      </c>
      <c r="G175" s="2">
        <v>750</v>
      </c>
      <c r="H175" s="3">
        <v>450</v>
      </c>
      <c r="I175" s="3">
        <v>1</v>
      </c>
      <c r="J175" s="125">
        <v>0.85684444444444441</v>
      </c>
      <c r="K175" s="125">
        <v>385.58</v>
      </c>
    </row>
    <row r="176" spans="1:11">
      <c r="A176" s="119">
        <v>187035</v>
      </c>
      <c r="B176" s="42" t="s">
        <v>666</v>
      </c>
      <c r="C176" s="66"/>
      <c r="D176" s="3" t="s">
        <v>95</v>
      </c>
      <c r="E176" s="2" t="s">
        <v>545</v>
      </c>
      <c r="F176" s="2" t="s">
        <v>678</v>
      </c>
      <c r="G176" s="2"/>
      <c r="H176" s="3">
        <v>625</v>
      </c>
      <c r="I176" s="3">
        <v>1</v>
      </c>
      <c r="J176" s="125">
        <v>0.57998591999999993</v>
      </c>
      <c r="K176" s="125">
        <v>362.49119999999999</v>
      </c>
    </row>
    <row r="177" spans="1:11" s="45" customFormat="1" ht="15.75">
      <c r="A177" s="185" t="s">
        <v>448</v>
      </c>
      <c r="B177" s="186"/>
      <c r="C177" s="12"/>
      <c r="D177" s="6"/>
      <c r="E177" s="6"/>
      <c r="F177" s="6"/>
      <c r="G177" s="6"/>
      <c r="H177" s="6"/>
      <c r="I177" s="6"/>
      <c r="J177" s="6" t="s">
        <v>476</v>
      </c>
      <c r="K177" s="6"/>
    </row>
    <row r="178" spans="1:11" s="52" customFormat="1">
      <c r="A178" s="98" t="s">
        <v>46</v>
      </c>
      <c r="B178" s="51"/>
      <c r="C178" s="20"/>
      <c r="D178" s="20"/>
      <c r="E178" s="20"/>
      <c r="F178" s="20"/>
      <c r="G178" s="20"/>
      <c r="H178" s="20"/>
      <c r="I178" s="20"/>
      <c r="J178" s="20" t="s">
        <v>476</v>
      </c>
      <c r="K178" s="20"/>
    </row>
    <row r="179" spans="1:11" s="52" customFormat="1">
      <c r="A179" s="95">
        <v>177065</v>
      </c>
      <c r="B179" s="7" t="s">
        <v>448</v>
      </c>
      <c r="C179" s="3"/>
      <c r="D179" s="3" t="s">
        <v>95</v>
      </c>
      <c r="E179" s="3" t="s">
        <v>18</v>
      </c>
      <c r="F179" s="3" t="s">
        <v>449</v>
      </c>
      <c r="G179" s="3">
        <v>250</v>
      </c>
      <c r="H179" s="3">
        <v>35</v>
      </c>
      <c r="I179" s="3">
        <v>10</v>
      </c>
      <c r="J179" s="125">
        <v>0.51951085714285727</v>
      </c>
      <c r="K179" s="125">
        <v>181.82880000000003</v>
      </c>
    </row>
    <row r="180" spans="1:11" s="45" customFormat="1">
      <c r="A180" s="95">
        <v>177066</v>
      </c>
      <c r="B180" s="7" t="s">
        <v>448</v>
      </c>
      <c r="C180" s="3"/>
      <c r="D180" s="3" t="s">
        <v>95</v>
      </c>
      <c r="E180" s="3" t="s">
        <v>18</v>
      </c>
      <c r="F180" s="3" t="s">
        <v>450</v>
      </c>
      <c r="G180" s="3">
        <v>375</v>
      </c>
      <c r="H180" s="3">
        <v>35</v>
      </c>
      <c r="I180" s="3">
        <v>10</v>
      </c>
      <c r="J180" s="125">
        <v>0.6031954285714286</v>
      </c>
      <c r="K180" s="125">
        <v>211.11840000000001</v>
      </c>
    </row>
    <row r="181" spans="1:11" s="45" customFormat="1">
      <c r="A181" s="95">
        <v>177067</v>
      </c>
      <c r="B181" s="7" t="s">
        <v>448</v>
      </c>
      <c r="C181" s="3"/>
      <c r="D181" s="3" t="s">
        <v>95</v>
      </c>
      <c r="E181" s="3" t="s">
        <v>18</v>
      </c>
      <c r="F181" s="3" t="s">
        <v>451</v>
      </c>
      <c r="G181" s="3">
        <v>500</v>
      </c>
      <c r="H181" s="3">
        <v>35</v>
      </c>
      <c r="I181" s="3">
        <v>10</v>
      </c>
      <c r="J181" s="125">
        <v>0.65540571428571426</v>
      </c>
      <c r="K181" s="125">
        <v>229.392</v>
      </c>
    </row>
    <row r="182" spans="1:11" s="45" customFormat="1">
      <c r="A182" s="95">
        <v>177068</v>
      </c>
      <c r="B182" s="7" t="s">
        <v>448</v>
      </c>
      <c r="C182" s="3"/>
      <c r="D182" s="3" t="s">
        <v>95</v>
      </c>
      <c r="E182" s="3" t="s">
        <v>18</v>
      </c>
      <c r="F182" s="3" t="s">
        <v>452</v>
      </c>
      <c r="G182" s="3">
        <v>750</v>
      </c>
      <c r="H182" s="3">
        <v>35</v>
      </c>
      <c r="I182" s="3">
        <v>10</v>
      </c>
      <c r="J182" s="125">
        <v>0.8212937142857144</v>
      </c>
      <c r="K182" s="125">
        <v>287.45280000000002</v>
      </c>
    </row>
    <row r="183" spans="1:11" s="45" customFormat="1">
      <c r="A183" s="95">
        <v>177069</v>
      </c>
      <c r="B183" s="7" t="s">
        <v>564</v>
      </c>
      <c r="C183" s="3"/>
      <c r="D183" s="3" t="s">
        <v>95</v>
      </c>
      <c r="E183" s="3" t="s">
        <v>18</v>
      </c>
      <c r="F183" s="3" t="s">
        <v>453</v>
      </c>
      <c r="G183" s="3" t="s">
        <v>431</v>
      </c>
      <c r="H183" s="3">
        <v>35</v>
      </c>
      <c r="I183" s="3">
        <v>10</v>
      </c>
      <c r="J183" s="125">
        <v>0.42175542857142861</v>
      </c>
      <c r="K183" s="125">
        <v>147.61440000000002</v>
      </c>
    </row>
    <row r="184" spans="1:11" s="45" customFormat="1" ht="18.75">
      <c r="A184" s="185" t="s">
        <v>511</v>
      </c>
      <c r="B184" s="186"/>
      <c r="C184" s="12"/>
      <c r="D184" s="6"/>
      <c r="E184" s="6"/>
      <c r="F184" s="6"/>
      <c r="G184" s="6"/>
      <c r="H184" s="6"/>
      <c r="I184" s="6"/>
      <c r="J184" s="6" t="s">
        <v>476</v>
      </c>
      <c r="K184" s="6"/>
    </row>
    <row r="185" spans="1:11" s="45" customFormat="1">
      <c r="A185" s="98" t="s">
        <v>75</v>
      </c>
      <c r="B185" s="51"/>
      <c r="C185" s="20"/>
      <c r="D185" s="20"/>
      <c r="E185" s="20"/>
      <c r="F185" s="20"/>
      <c r="G185" s="20"/>
      <c r="H185" s="6"/>
      <c r="I185" s="6"/>
      <c r="J185" s="6" t="s">
        <v>476</v>
      </c>
      <c r="K185" s="6"/>
    </row>
    <row r="186" spans="1:11" s="45" customFormat="1">
      <c r="A186" s="98" t="s">
        <v>52</v>
      </c>
      <c r="B186" s="51"/>
      <c r="C186" s="20"/>
      <c r="D186" s="20"/>
      <c r="E186" s="20"/>
      <c r="F186" s="20"/>
      <c r="G186" s="20"/>
      <c r="H186" s="20"/>
      <c r="I186" s="20"/>
      <c r="J186" s="20" t="s">
        <v>476</v>
      </c>
      <c r="K186" s="20"/>
    </row>
    <row r="187" spans="1:11" s="45" customFormat="1">
      <c r="A187" s="95">
        <v>161088</v>
      </c>
      <c r="B187" s="7" t="s">
        <v>135</v>
      </c>
      <c r="C187" s="3"/>
      <c r="D187" s="3" t="s">
        <v>95</v>
      </c>
      <c r="E187" s="3" t="s">
        <v>280</v>
      </c>
      <c r="F187" s="3" t="s">
        <v>261</v>
      </c>
      <c r="G187" s="3">
        <v>110</v>
      </c>
      <c r="H187" s="3">
        <v>50</v>
      </c>
      <c r="I187" s="3">
        <v>20</v>
      </c>
      <c r="J187" s="125">
        <v>0.23626080000000002</v>
      </c>
      <c r="K187" s="125">
        <v>236.26080000000002</v>
      </c>
    </row>
    <row r="188" spans="1:11" s="45" customFormat="1">
      <c r="A188" s="95">
        <v>161089</v>
      </c>
      <c r="B188" s="7" t="s">
        <v>584</v>
      </c>
      <c r="C188" s="3"/>
      <c r="D188" s="3" t="s">
        <v>95</v>
      </c>
      <c r="E188" s="3" t="s">
        <v>280</v>
      </c>
      <c r="F188" s="3" t="s">
        <v>270</v>
      </c>
      <c r="G188" s="3" t="s">
        <v>276</v>
      </c>
      <c r="H188" s="3">
        <v>50</v>
      </c>
      <c r="I188" s="3">
        <v>20</v>
      </c>
      <c r="J188" s="125">
        <v>0.13802400000000001</v>
      </c>
      <c r="K188" s="125">
        <v>138.024</v>
      </c>
    </row>
    <row r="189" spans="1:11" s="45" customFormat="1" ht="14.25">
      <c r="A189" s="95">
        <v>159141</v>
      </c>
      <c r="B189" s="7" t="s">
        <v>136</v>
      </c>
      <c r="C189" s="3"/>
      <c r="D189" s="3" t="s">
        <v>95</v>
      </c>
      <c r="E189" s="3" t="s">
        <v>277</v>
      </c>
      <c r="F189" s="3" t="s">
        <v>269</v>
      </c>
      <c r="G189" s="3">
        <v>200</v>
      </c>
      <c r="H189" s="3">
        <v>50</v>
      </c>
      <c r="I189" s="3">
        <v>14</v>
      </c>
      <c r="J189" s="125">
        <v>0.28437942857142856</v>
      </c>
      <c r="K189" s="125">
        <v>199.06559999999999</v>
      </c>
    </row>
    <row r="190" spans="1:11" s="45" customFormat="1" ht="14.25">
      <c r="A190" s="95">
        <v>159142</v>
      </c>
      <c r="B190" s="7" t="s">
        <v>136</v>
      </c>
      <c r="C190" s="3"/>
      <c r="D190" s="3" t="s">
        <v>95</v>
      </c>
      <c r="E190" s="3" t="s">
        <v>277</v>
      </c>
      <c r="F190" s="3" t="s">
        <v>317</v>
      </c>
      <c r="G190" s="3">
        <v>300</v>
      </c>
      <c r="H190" s="3">
        <v>50</v>
      </c>
      <c r="I190" s="3">
        <v>14</v>
      </c>
      <c r="J190" s="125">
        <v>0.2908594285714286</v>
      </c>
      <c r="K190" s="125">
        <v>203.60160000000002</v>
      </c>
    </row>
    <row r="191" spans="1:11" s="52" customFormat="1">
      <c r="A191" s="95">
        <v>159143</v>
      </c>
      <c r="B191" s="26" t="s">
        <v>593</v>
      </c>
      <c r="C191" s="3"/>
      <c r="D191" s="3" t="s">
        <v>95</v>
      </c>
      <c r="E191" s="3" t="s">
        <v>277</v>
      </c>
      <c r="F191" s="3" t="s">
        <v>318</v>
      </c>
      <c r="G191" s="3" t="s">
        <v>276</v>
      </c>
      <c r="H191" s="3">
        <v>50</v>
      </c>
      <c r="I191" s="3">
        <v>14</v>
      </c>
      <c r="J191" s="125">
        <v>0.21643199999999999</v>
      </c>
      <c r="K191" s="125">
        <v>151.50239999999999</v>
      </c>
    </row>
    <row r="192" spans="1:11" s="45" customFormat="1" ht="14.25">
      <c r="A192" s="95">
        <v>159144</v>
      </c>
      <c r="B192" s="7" t="s">
        <v>137</v>
      </c>
      <c r="C192" s="3"/>
      <c r="D192" s="3" t="s">
        <v>95</v>
      </c>
      <c r="E192" s="3" t="s">
        <v>277</v>
      </c>
      <c r="F192" s="3" t="s">
        <v>319</v>
      </c>
      <c r="G192" s="3">
        <v>350</v>
      </c>
      <c r="H192" s="3">
        <v>50</v>
      </c>
      <c r="I192" s="3">
        <v>10</v>
      </c>
      <c r="J192" s="125">
        <v>0.42482880000000001</v>
      </c>
      <c r="K192" s="125">
        <v>212.4144</v>
      </c>
    </row>
    <row r="193" spans="1:11" s="45" customFormat="1" ht="14.25">
      <c r="A193" s="95">
        <v>159145</v>
      </c>
      <c r="B193" s="7" t="s">
        <v>137</v>
      </c>
      <c r="C193" s="3"/>
      <c r="D193" s="3" t="s">
        <v>95</v>
      </c>
      <c r="E193" s="3" t="s">
        <v>277</v>
      </c>
      <c r="F193" s="3" t="s">
        <v>320</v>
      </c>
      <c r="G193" s="3">
        <v>500</v>
      </c>
      <c r="H193" s="3">
        <v>50</v>
      </c>
      <c r="I193" s="3">
        <v>10</v>
      </c>
      <c r="J193" s="125">
        <v>0.42482880000000001</v>
      </c>
      <c r="K193" s="125">
        <v>212.4144</v>
      </c>
    </row>
    <row r="194" spans="1:11" s="45" customFormat="1" ht="14.25">
      <c r="A194" s="95">
        <v>160512</v>
      </c>
      <c r="B194" s="7" t="s">
        <v>137</v>
      </c>
      <c r="C194" s="3"/>
      <c r="D194" s="3" t="s">
        <v>95</v>
      </c>
      <c r="E194" s="3" t="s">
        <v>277</v>
      </c>
      <c r="F194" s="3" t="s">
        <v>321</v>
      </c>
      <c r="G194" s="3">
        <v>750</v>
      </c>
      <c r="H194" s="3">
        <v>50</v>
      </c>
      <c r="I194" s="3">
        <v>10</v>
      </c>
      <c r="J194" s="125">
        <v>0.52462080000000011</v>
      </c>
      <c r="K194" s="125">
        <v>262.31040000000007</v>
      </c>
    </row>
    <row r="195" spans="1:11" s="45" customFormat="1" ht="14.25">
      <c r="A195" s="95">
        <v>170513</v>
      </c>
      <c r="B195" s="7" t="s">
        <v>138</v>
      </c>
      <c r="C195" s="3"/>
      <c r="D195" s="3" t="s">
        <v>95</v>
      </c>
      <c r="E195" s="3" t="s">
        <v>277</v>
      </c>
      <c r="F195" s="3" t="s">
        <v>322</v>
      </c>
      <c r="G195" s="3">
        <v>1000</v>
      </c>
      <c r="H195" s="3">
        <v>25</v>
      </c>
      <c r="I195" s="3">
        <v>10</v>
      </c>
      <c r="J195" s="125">
        <v>1.8636480000000004</v>
      </c>
      <c r="K195" s="125">
        <v>465.91200000000009</v>
      </c>
    </row>
    <row r="196" spans="1:11" s="45" customFormat="1">
      <c r="A196" s="95">
        <v>159146</v>
      </c>
      <c r="B196" s="7" t="s">
        <v>594</v>
      </c>
      <c r="C196" s="3"/>
      <c r="D196" s="3" t="s">
        <v>95</v>
      </c>
      <c r="E196" s="3" t="s">
        <v>277</v>
      </c>
      <c r="F196" s="3" t="s">
        <v>323</v>
      </c>
      <c r="G196" s="3" t="s">
        <v>276</v>
      </c>
      <c r="H196" s="3">
        <v>50</v>
      </c>
      <c r="I196" s="3">
        <v>10</v>
      </c>
      <c r="J196" s="125">
        <v>0.31363200000000002</v>
      </c>
      <c r="K196" s="125">
        <v>156.816</v>
      </c>
    </row>
    <row r="197" spans="1:11" s="45" customFormat="1" ht="15.75">
      <c r="A197" s="185" t="s">
        <v>706</v>
      </c>
      <c r="B197" s="186"/>
      <c r="C197" s="12"/>
      <c r="D197" s="6"/>
      <c r="E197" s="6"/>
      <c r="F197" s="6"/>
      <c r="G197" s="6"/>
      <c r="H197" s="6"/>
      <c r="I197" s="6"/>
      <c r="J197" s="6" t="s">
        <v>476</v>
      </c>
      <c r="K197" s="6"/>
    </row>
    <row r="198" spans="1:11" s="45" customFormat="1">
      <c r="A198" s="98" t="s">
        <v>53</v>
      </c>
      <c r="B198" s="51"/>
      <c r="C198" s="20"/>
      <c r="D198" s="20"/>
      <c r="E198" s="20"/>
      <c r="F198" s="20"/>
      <c r="G198" s="20"/>
      <c r="H198" s="20"/>
      <c r="I198" s="20"/>
      <c r="J198" s="20" t="s">
        <v>476</v>
      </c>
      <c r="K198" s="20"/>
    </row>
    <row r="199" spans="1:11" s="45" customFormat="1">
      <c r="A199" s="95">
        <v>156421</v>
      </c>
      <c r="B199" s="7" t="s">
        <v>139</v>
      </c>
      <c r="C199" s="3"/>
      <c r="D199" s="3" t="s">
        <v>95</v>
      </c>
      <c r="E199" s="3" t="s">
        <v>277</v>
      </c>
      <c r="F199" s="3" t="s">
        <v>324</v>
      </c>
      <c r="G199" s="3">
        <v>125</v>
      </c>
      <c r="H199" s="3">
        <v>50</v>
      </c>
      <c r="I199" s="3">
        <v>20</v>
      </c>
      <c r="J199" s="125">
        <v>0.18947520000000004</v>
      </c>
      <c r="K199" s="125">
        <v>189.47520000000003</v>
      </c>
    </row>
    <row r="200" spans="1:11" s="45" customFormat="1">
      <c r="A200" s="95">
        <v>156422</v>
      </c>
      <c r="B200" s="7" t="s">
        <v>139</v>
      </c>
      <c r="C200" s="3"/>
      <c r="D200" s="3" t="s">
        <v>95</v>
      </c>
      <c r="E200" s="3" t="s">
        <v>277</v>
      </c>
      <c r="F200" s="3" t="s">
        <v>325</v>
      </c>
      <c r="G200" s="3">
        <v>200</v>
      </c>
      <c r="H200" s="3">
        <v>50</v>
      </c>
      <c r="I200" s="3">
        <v>20</v>
      </c>
      <c r="J200" s="125">
        <v>0.19465920000000003</v>
      </c>
      <c r="K200" s="125">
        <v>194.65920000000003</v>
      </c>
    </row>
    <row r="201" spans="1:11" s="45" customFormat="1">
      <c r="A201" s="95">
        <v>156423</v>
      </c>
      <c r="B201" s="7" t="s">
        <v>139</v>
      </c>
      <c r="C201" s="3"/>
      <c r="D201" s="3" t="s">
        <v>95</v>
      </c>
      <c r="E201" s="3" t="s">
        <v>277</v>
      </c>
      <c r="F201" s="3" t="s">
        <v>326</v>
      </c>
      <c r="G201" s="3">
        <v>250</v>
      </c>
      <c r="H201" s="3">
        <v>50</v>
      </c>
      <c r="I201" s="3">
        <v>20</v>
      </c>
      <c r="J201" s="125">
        <v>0.20373120000000003</v>
      </c>
      <c r="K201" s="125">
        <v>203.73120000000003</v>
      </c>
    </row>
    <row r="202" spans="1:11" s="45" customFormat="1">
      <c r="A202" s="95">
        <v>156424</v>
      </c>
      <c r="B202" s="7" t="s">
        <v>139</v>
      </c>
      <c r="C202" s="3"/>
      <c r="D202" s="3" t="s">
        <v>95</v>
      </c>
      <c r="E202" s="3" t="s">
        <v>277</v>
      </c>
      <c r="F202" s="3" t="s">
        <v>327</v>
      </c>
      <c r="G202" s="3">
        <v>300</v>
      </c>
      <c r="H202" s="3">
        <v>50</v>
      </c>
      <c r="I202" s="3">
        <v>20</v>
      </c>
      <c r="J202" s="125">
        <v>0.22835520000000004</v>
      </c>
      <c r="K202" s="125">
        <v>228.35520000000002</v>
      </c>
    </row>
    <row r="203" spans="1:11" s="45" customFormat="1">
      <c r="A203" s="95">
        <v>156425</v>
      </c>
      <c r="B203" s="7" t="s">
        <v>139</v>
      </c>
      <c r="C203" s="3"/>
      <c r="D203" s="3" t="s">
        <v>95</v>
      </c>
      <c r="E203" s="3" t="s">
        <v>277</v>
      </c>
      <c r="F203" s="3" t="s">
        <v>328</v>
      </c>
      <c r="G203" s="3">
        <v>500</v>
      </c>
      <c r="H203" s="3">
        <v>50</v>
      </c>
      <c r="I203" s="3">
        <v>20</v>
      </c>
      <c r="J203" s="125">
        <v>0.29185919999999999</v>
      </c>
      <c r="K203" s="125">
        <v>291.85919999999999</v>
      </c>
    </row>
    <row r="204" spans="1:11" s="45" customFormat="1">
      <c r="A204" s="95">
        <v>156426</v>
      </c>
      <c r="B204" s="9" t="s">
        <v>595</v>
      </c>
      <c r="C204" s="3"/>
      <c r="D204" s="3" t="s">
        <v>95</v>
      </c>
      <c r="E204" s="3" t="s">
        <v>277</v>
      </c>
      <c r="F204" s="3" t="s">
        <v>329</v>
      </c>
      <c r="G204" s="3" t="s">
        <v>276</v>
      </c>
      <c r="H204" s="3">
        <v>50</v>
      </c>
      <c r="I204" s="3">
        <v>20</v>
      </c>
      <c r="J204" s="125">
        <v>0.16783200000000001</v>
      </c>
      <c r="K204" s="125">
        <v>167.83200000000002</v>
      </c>
    </row>
    <row r="205" spans="1:11" s="45" customFormat="1">
      <c r="A205" s="95">
        <v>156427</v>
      </c>
      <c r="B205" s="7" t="s">
        <v>140</v>
      </c>
      <c r="C205" s="3"/>
      <c r="D205" s="3" t="s">
        <v>95</v>
      </c>
      <c r="E205" s="3" t="s">
        <v>277</v>
      </c>
      <c r="F205" s="3" t="s">
        <v>330</v>
      </c>
      <c r="G205" s="3">
        <v>125</v>
      </c>
      <c r="H205" s="3">
        <v>50</v>
      </c>
      <c r="I205" s="3">
        <v>20</v>
      </c>
      <c r="J205" s="125">
        <v>0.169128</v>
      </c>
      <c r="K205" s="125">
        <v>169.12800000000001</v>
      </c>
    </row>
    <row r="206" spans="1:11" s="45" customFormat="1">
      <c r="A206" s="95">
        <v>156428</v>
      </c>
      <c r="B206" s="7" t="s">
        <v>140</v>
      </c>
      <c r="C206" s="3"/>
      <c r="D206" s="3" t="s">
        <v>95</v>
      </c>
      <c r="E206" s="3" t="s">
        <v>277</v>
      </c>
      <c r="F206" s="3" t="s">
        <v>331</v>
      </c>
      <c r="G206" s="3">
        <v>250</v>
      </c>
      <c r="H206" s="3">
        <v>50</v>
      </c>
      <c r="I206" s="3">
        <v>20</v>
      </c>
      <c r="J206" s="125">
        <v>0.17949600000000002</v>
      </c>
      <c r="K206" s="125">
        <v>179.49600000000001</v>
      </c>
    </row>
    <row r="207" spans="1:11" s="45" customFormat="1">
      <c r="A207" s="95">
        <v>156429</v>
      </c>
      <c r="B207" s="9" t="s">
        <v>596</v>
      </c>
      <c r="C207" s="3"/>
      <c r="D207" s="3" t="s">
        <v>95</v>
      </c>
      <c r="E207" s="3" t="s">
        <v>277</v>
      </c>
      <c r="F207" s="3" t="s">
        <v>332</v>
      </c>
      <c r="G207" s="3" t="s">
        <v>276</v>
      </c>
      <c r="H207" s="3">
        <v>50</v>
      </c>
      <c r="I207" s="3">
        <v>20</v>
      </c>
      <c r="J207" s="125">
        <v>0.1499472</v>
      </c>
      <c r="K207" s="125">
        <v>149.94720000000001</v>
      </c>
    </row>
    <row r="208" spans="1:11" s="45" customFormat="1" ht="15.75">
      <c r="A208" s="185" t="s">
        <v>707</v>
      </c>
      <c r="B208" s="186"/>
      <c r="C208" s="12"/>
      <c r="D208" s="6"/>
      <c r="E208" s="6"/>
      <c r="F208" s="6"/>
      <c r="G208" s="6"/>
      <c r="H208" s="6"/>
      <c r="I208" s="6"/>
      <c r="J208" s="6"/>
      <c r="K208" s="6"/>
    </row>
    <row r="209" spans="1:11" s="45" customFormat="1">
      <c r="A209" s="98" t="s">
        <v>47</v>
      </c>
      <c r="B209" s="51"/>
      <c r="C209" s="20"/>
      <c r="D209" s="20"/>
      <c r="E209" s="20"/>
      <c r="F209" s="20"/>
      <c r="G209" s="20"/>
      <c r="H209" s="20"/>
      <c r="I209" s="20"/>
      <c r="J209" s="20"/>
      <c r="K209" s="20"/>
    </row>
    <row r="210" spans="1:11" s="45" customFormat="1">
      <c r="A210" s="88">
        <v>159862</v>
      </c>
      <c r="B210" s="7" t="s">
        <v>77</v>
      </c>
      <c r="C210" s="3"/>
      <c r="D210" s="3" t="s">
        <v>95</v>
      </c>
      <c r="E210" s="3" t="s">
        <v>19</v>
      </c>
      <c r="F210" s="3" t="s">
        <v>258</v>
      </c>
      <c r="G210" s="3">
        <v>700</v>
      </c>
      <c r="H210" s="3">
        <v>45</v>
      </c>
      <c r="I210" s="3">
        <v>6</v>
      </c>
      <c r="J210" s="125">
        <v>2.3582400000000003</v>
      </c>
      <c r="K210" s="125">
        <v>636.72480000000007</v>
      </c>
    </row>
    <row r="211" spans="1:11" s="45" customFormat="1">
      <c r="A211" s="88">
        <v>159863</v>
      </c>
      <c r="B211" s="7" t="s">
        <v>77</v>
      </c>
      <c r="C211" s="3"/>
      <c r="D211" s="3" t="s">
        <v>95</v>
      </c>
      <c r="E211" s="3" t="s">
        <v>19</v>
      </c>
      <c r="F211" s="3" t="s">
        <v>259</v>
      </c>
      <c r="G211" s="3">
        <v>950</v>
      </c>
      <c r="H211" s="3">
        <v>45</v>
      </c>
      <c r="I211" s="3">
        <v>6</v>
      </c>
      <c r="J211" s="125">
        <v>2.2804799999999998</v>
      </c>
      <c r="K211" s="125">
        <v>615.7296</v>
      </c>
    </row>
    <row r="212" spans="1:11" s="45" customFormat="1">
      <c r="A212" s="88">
        <v>159864</v>
      </c>
      <c r="B212" s="7" t="s">
        <v>579</v>
      </c>
      <c r="C212" s="3"/>
      <c r="D212" s="3" t="s">
        <v>95</v>
      </c>
      <c r="E212" s="3" t="s">
        <v>19</v>
      </c>
      <c r="F212" s="3" t="s">
        <v>260</v>
      </c>
      <c r="G212" s="3" t="s">
        <v>276</v>
      </c>
      <c r="H212" s="3">
        <v>45</v>
      </c>
      <c r="I212" s="3">
        <v>6</v>
      </c>
      <c r="J212" s="125">
        <v>1.6857600000000001</v>
      </c>
      <c r="K212" s="125">
        <v>455.15520000000004</v>
      </c>
    </row>
    <row r="213" spans="1:11" s="45" customFormat="1" ht="15.75">
      <c r="A213" s="185" t="s">
        <v>708</v>
      </c>
      <c r="B213" s="186"/>
      <c r="C213" s="12"/>
      <c r="D213" s="6"/>
      <c r="E213" s="6"/>
      <c r="F213" s="6"/>
      <c r="G213" s="6"/>
      <c r="H213" s="6"/>
      <c r="I213" s="6"/>
      <c r="J213" s="6" t="s">
        <v>476</v>
      </c>
      <c r="K213" s="6"/>
    </row>
    <row r="214" spans="1:11" s="45" customFormat="1">
      <c r="A214" s="98" t="s">
        <v>50</v>
      </c>
      <c r="B214" s="51"/>
      <c r="C214" s="20"/>
      <c r="D214" s="20"/>
      <c r="E214" s="20"/>
      <c r="F214" s="20"/>
      <c r="G214" s="20"/>
      <c r="H214" s="20"/>
      <c r="I214" s="20"/>
      <c r="J214" s="20" t="s">
        <v>476</v>
      </c>
      <c r="K214" s="20"/>
    </row>
    <row r="215" spans="1:11" s="45" customFormat="1">
      <c r="A215" s="95">
        <v>102970</v>
      </c>
      <c r="B215" s="7" t="s">
        <v>77</v>
      </c>
      <c r="C215" s="3"/>
      <c r="D215" s="3" t="s">
        <v>95</v>
      </c>
      <c r="E215" s="3" t="s">
        <v>20</v>
      </c>
      <c r="F215" s="3" t="s">
        <v>311</v>
      </c>
      <c r="G215" s="3">
        <v>1000</v>
      </c>
      <c r="H215" s="3">
        <v>50</v>
      </c>
      <c r="I215" s="3">
        <v>6</v>
      </c>
      <c r="J215" s="125">
        <v>1.0488960000000001</v>
      </c>
      <c r="K215" s="125">
        <v>314.66880000000003</v>
      </c>
    </row>
    <row r="216" spans="1:11" s="45" customFormat="1">
      <c r="A216" s="95">
        <v>102971</v>
      </c>
      <c r="B216" s="7" t="s">
        <v>580</v>
      </c>
      <c r="C216" s="3"/>
      <c r="D216" s="3" t="s">
        <v>95</v>
      </c>
      <c r="E216" s="3" t="s">
        <v>20</v>
      </c>
      <c r="F216" s="3" t="s">
        <v>312</v>
      </c>
      <c r="G216" s="3" t="s">
        <v>276</v>
      </c>
      <c r="H216" s="3">
        <v>50</v>
      </c>
      <c r="I216" s="3">
        <v>6</v>
      </c>
      <c r="J216" s="125">
        <v>0.6492960000000001</v>
      </c>
      <c r="K216" s="125">
        <v>194.78880000000004</v>
      </c>
    </row>
    <row r="217" spans="1:11" s="45" customFormat="1" ht="15.75">
      <c r="A217" s="185" t="s">
        <v>709</v>
      </c>
      <c r="B217" s="186"/>
      <c r="C217" s="12"/>
      <c r="D217" s="6"/>
      <c r="E217" s="6"/>
      <c r="F217" s="6"/>
      <c r="G217" s="6"/>
      <c r="H217" s="6"/>
      <c r="I217" s="6"/>
      <c r="J217" s="6" t="s">
        <v>476</v>
      </c>
      <c r="K217" s="6"/>
    </row>
    <row r="218" spans="1:11" s="45" customFormat="1">
      <c r="A218" s="98" t="s">
        <v>52</v>
      </c>
      <c r="B218" s="51"/>
      <c r="C218" s="20"/>
      <c r="D218" s="20"/>
      <c r="E218" s="20"/>
      <c r="F218" s="20"/>
      <c r="G218" s="20"/>
      <c r="H218" s="20"/>
      <c r="I218" s="20"/>
      <c r="J218" s="20" t="s">
        <v>476</v>
      </c>
      <c r="K218" s="20"/>
    </row>
    <row r="219" spans="1:11" s="45" customFormat="1">
      <c r="A219" s="88">
        <v>161175</v>
      </c>
      <c r="B219" s="7" t="s">
        <v>128</v>
      </c>
      <c r="C219" s="3">
        <v>1</v>
      </c>
      <c r="D219" s="3" t="s">
        <v>95</v>
      </c>
      <c r="E219" s="3" t="s">
        <v>280</v>
      </c>
      <c r="F219" s="10" t="s">
        <v>308</v>
      </c>
      <c r="G219" s="3">
        <v>350</v>
      </c>
      <c r="H219" s="3">
        <v>400</v>
      </c>
      <c r="I219" s="3">
        <v>1</v>
      </c>
      <c r="J219" s="125">
        <v>1.0960920000000001</v>
      </c>
      <c r="K219" s="125">
        <v>438.43680000000001</v>
      </c>
    </row>
    <row r="220" spans="1:11" s="45" customFormat="1">
      <c r="A220" s="88">
        <v>161176</v>
      </c>
      <c r="B220" s="7" t="s">
        <v>128</v>
      </c>
      <c r="C220" s="3">
        <v>1</v>
      </c>
      <c r="D220" s="3" t="s">
        <v>95</v>
      </c>
      <c r="E220" s="3" t="s">
        <v>280</v>
      </c>
      <c r="F220" s="10" t="s">
        <v>309</v>
      </c>
      <c r="G220" s="3">
        <v>500</v>
      </c>
      <c r="H220" s="3">
        <v>200</v>
      </c>
      <c r="I220" s="3">
        <v>1</v>
      </c>
      <c r="J220" s="125">
        <v>1.7340480000000003</v>
      </c>
      <c r="K220" s="125">
        <v>346.80960000000005</v>
      </c>
    </row>
    <row r="221" spans="1:11" s="45" customFormat="1">
      <c r="A221" s="88">
        <v>161177</v>
      </c>
      <c r="B221" s="7" t="s">
        <v>128</v>
      </c>
      <c r="C221" s="3">
        <v>1</v>
      </c>
      <c r="D221" s="3" t="s">
        <v>95</v>
      </c>
      <c r="E221" s="3" t="s">
        <v>280</v>
      </c>
      <c r="F221" s="10" t="s">
        <v>310</v>
      </c>
      <c r="G221" s="3">
        <v>750</v>
      </c>
      <c r="H221" s="3">
        <v>200</v>
      </c>
      <c r="I221" s="3">
        <v>1</v>
      </c>
      <c r="J221" s="125">
        <v>1.8435600000000003</v>
      </c>
      <c r="K221" s="125">
        <v>368.71200000000005</v>
      </c>
    </row>
    <row r="222" spans="1:11" s="45" customFormat="1">
      <c r="A222" s="88">
        <v>161178</v>
      </c>
      <c r="B222" s="7" t="s">
        <v>77</v>
      </c>
      <c r="C222" s="3">
        <v>1</v>
      </c>
      <c r="D222" s="3" t="s">
        <v>95</v>
      </c>
      <c r="E222" s="3" t="s">
        <v>280</v>
      </c>
      <c r="F222" s="10" t="s">
        <v>310</v>
      </c>
      <c r="G222" s="3">
        <v>1000</v>
      </c>
      <c r="H222" s="3">
        <v>144</v>
      </c>
      <c r="I222" s="3">
        <v>1</v>
      </c>
      <c r="J222" s="125">
        <v>2.0421</v>
      </c>
      <c r="K222" s="125">
        <v>294.06240000000003</v>
      </c>
    </row>
    <row r="223" spans="1:11" s="45" customFormat="1" ht="15.75">
      <c r="A223" s="185" t="s">
        <v>710</v>
      </c>
      <c r="B223" s="186"/>
      <c r="C223" s="12"/>
      <c r="D223" s="6"/>
      <c r="E223" s="6"/>
      <c r="F223" s="6"/>
      <c r="G223" s="6"/>
      <c r="H223" s="6"/>
      <c r="I223" s="6"/>
      <c r="J223" s="6"/>
      <c r="K223" s="6"/>
    </row>
    <row r="224" spans="1:11" s="45" customFormat="1">
      <c r="A224" s="98" t="s">
        <v>49</v>
      </c>
      <c r="B224" s="51"/>
      <c r="C224" s="20"/>
      <c r="D224" s="20"/>
      <c r="E224" s="20"/>
      <c r="F224" s="20"/>
      <c r="G224" s="20"/>
      <c r="H224" s="6"/>
      <c r="I224" s="6"/>
      <c r="J224" s="6"/>
      <c r="K224" s="6"/>
    </row>
    <row r="225" spans="1:11" s="45" customFormat="1">
      <c r="A225" s="98" t="s">
        <v>53</v>
      </c>
      <c r="B225" s="51"/>
      <c r="C225" s="20"/>
      <c r="D225" s="20"/>
      <c r="E225" s="20"/>
      <c r="F225" s="20"/>
      <c r="G225" s="20"/>
      <c r="H225" s="20"/>
      <c r="I225" s="20"/>
      <c r="J225" s="20"/>
      <c r="K225" s="20"/>
    </row>
    <row r="226" spans="1:11" s="45" customFormat="1">
      <c r="A226" s="95">
        <v>144209</v>
      </c>
      <c r="B226" s="7" t="s">
        <v>111</v>
      </c>
      <c r="C226" s="3">
        <v>1</v>
      </c>
      <c r="D226" s="3" t="s">
        <v>99</v>
      </c>
      <c r="E226" s="3" t="s">
        <v>20</v>
      </c>
      <c r="F226" s="3" t="s">
        <v>313</v>
      </c>
      <c r="G226" s="3">
        <v>500</v>
      </c>
      <c r="H226" s="3">
        <v>200</v>
      </c>
      <c r="I226" s="3">
        <v>1</v>
      </c>
      <c r="J226" s="125">
        <v>1.2124080000000002</v>
      </c>
      <c r="K226" s="125">
        <v>242.48160000000001</v>
      </c>
    </row>
    <row r="227" spans="1:11" s="45" customFormat="1">
      <c r="A227" s="95">
        <v>170307</v>
      </c>
      <c r="B227" s="7" t="s">
        <v>112</v>
      </c>
      <c r="C227" s="3">
        <v>1</v>
      </c>
      <c r="D227" s="3" t="s">
        <v>99</v>
      </c>
      <c r="E227" s="3" t="s">
        <v>20</v>
      </c>
      <c r="F227" s="3" t="s">
        <v>313</v>
      </c>
      <c r="G227" s="3">
        <v>500</v>
      </c>
      <c r="H227" s="3">
        <v>200</v>
      </c>
      <c r="I227" s="3">
        <v>1</v>
      </c>
      <c r="J227" s="125">
        <v>1.2324960000000003</v>
      </c>
      <c r="K227" s="125">
        <v>246.49920000000003</v>
      </c>
    </row>
    <row r="228" spans="1:11" s="52" customFormat="1">
      <c r="A228" s="95">
        <v>172632</v>
      </c>
      <c r="B228" s="7" t="s">
        <v>112</v>
      </c>
      <c r="C228" s="3">
        <v>1</v>
      </c>
      <c r="D228" s="3" t="s">
        <v>99</v>
      </c>
      <c r="E228" s="3" t="s">
        <v>20</v>
      </c>
      <c r="F228" s="3" t="s">
        <v>314</v>
      </c>
      <c r="G228" s="3">
        <v>750</v>
      </c>
      <c r="H228" s="3">
        <v>160</v>
      </c>
      <c r="I228" s="3">
        <v>1</v>
      </c>
      <c r="J228" s="125">
        <v>1.7269200000000002</v>
      </c>
      <c r="K228" s="125">
        <v>276.30720000000002</v>
      </c>
    </row>
    <row r="229" spans="1:11" s="45" customFormat="1">
      <c r="A229" s="95">
        <v>127806</v>
      </c>
      <c r="B229" s="7" t="s">
        <v>112</v>
      </c>
      <c r="C229" s="3">
        <v>1</v>
      </c>
      <c r="D229" s="3" t="s">
        <v>101</v>
      </c>
      <c r="E229" s="3" t="s">
        <v>20</v>
      </c>
      <c r="F229" s="3" t="s">
        <v>315</v>
      </c>
      <c r="G229" s="3">
        <v>1100</v>
      </c>
      <c r="H229" s="3">
        <v>160</v>
      </c>
      <c r="I229" s="3">
        <v>1</v>
      </c>
      <c r="J229" s="125">
        <v>2.07036</v>
      </c>
      <c r="K229" s="125">
        <v>331.25760000000002</v>
      </c>
    </row>
    <row r="230" spans="1:11" s="45" customFormat="1">
      <c r="A230" s="95">
        <v>127803</v>
      </c>
      <c r="B230" s="7" t="s">
        <v>112</v>
      </c>
      <c r="C230" s="3">
        <v>1</v>
      </c>
      <c r="D230" s="3" t="s">
        <v>97</v>
      </c>
      <c r="E230" s="3" t="s">
        <v>20</v>
      </c>
      <c r="F230" s="3" t="s">
        <v>316</v>
      </c>
      <c r="G230" s="3">
        <v>1800</v>
      </c>
      <c r="H230" s="3">
        <v>100</v>
      </c>
      <c r="I230" s="3">
        <v>1</v>
      </c>
      <c r="J230" s="125">
        <v>4.2703200000000008</v>
      </c>
      <c r="K230" s="125">
        <v>427.03200000000004</v>
      </c>
    </row>
    <row r="231" spans="1:11" ht="15.75">
      <c r="A231" s="185" t="s">
        <v>711</v>
      </c>
      <c r="B231" s="186"/>
      <c r="C231" s="24"/>
      <c r="D231" s="25"/>
      <c r="E231" s="25"/>
      <c r="F231" s="25"/>
      <c r="G231" s="24"/>
      <c r="H231" s="6"/>
      <c r="I231" s="6"/>
      <c r="J231" s="6" t="s">
        <v>476</v>
      </c>
      <c r="K231" s="6"/>
    </row>
    <row r="232" spans="1:11" s="59" customFormat="1">
      <c r="A232" s="98" t="s">
        <v>512</v>
      </c>
      <c r="B232" s="56"/>
      <c r="C232" s="20"/>
      <c r="D232" s="20"/>
      <c r="E232" s="20"/>
      <c r="F232" s="20"/>
      <c r="G232" s="58"/>
      <c r="H232" s="20"/>
      <c r="I232" s="20"/>
      <c r="J232" s="20" t="s">
        <v>476</v>
      </c>
      <c r="K232" s="20"/>
    </row>
    <row r="233" spans="1:11" s="59" customFormat="1">
      <c r="A233" s="88">
        <v>188018</v>
      </c>
      <c r="B233" s="46" t="s">
        <v>648</v>
      </c>
      <c r="C233" s="3"/>
      <c r="D233" s="3" t="s">
        <v>99</v>
      </c>
      <c r="E233" s="3" t="s">
        <v>280</v>
      </c>
      <c r="F233" s="3" t="s">
        <v>506</v>
      </c>
      <c r="G233" s="3">
        <v>400</v>
      </c>
      <c r="H233" s="3">
        <v>400</v>
      </c>
      <c r="I233" s="3">
        <v>1</v>
      </c>
      <c r="J233" s="125">
        <v>0.98852400000000007</v>
      </c>
      <c r="K233" s="125">
        <v>395.40960000000001</v>
      </c>
    </row>
    <row r="234" spans="1:11">
      <c r="A234" s="88">
        <v>188019</v>
      </c>
      <c r="B234" s="46" t="s">
        <v>649</v>
      </c>
      <c r="C234" s="3"/>
      <c r="D234" s="3" t="s">
        <v>99</v>
      </c>
      <c r="E234" s="3" t="s">
        <v>280</v>
      </c>
      <c r="F234" s="3" t="s">
        <v>507</v>
      </c>
      <c r="G234" s="3">
        <v>625</v>
      </c>
      <c r="H234" s="3">
        <v>255</v>
      </c>
      <c r="I234" s="3">
        <v>1</v>
      </c>
      <c r="J234" s="125">
        <v>1.4037458823529414</v>
      </c>
      <c r="K234" s="125">
        <v>357.95520000000005</v>
      </c>
    </row>
    <row r="235" spans="1:11">
      <c r="A235" s="88">
        <v>188020</v>
      </c>
      <c r="B235" s="46" t="s">
        <v>650</v>
      </c>
      <c r="C235" s="3"/>
      <c r="D235" s="3" t="s">
        <v>99</v>
      </c>
      <c r="E235" s="3" t="s">
        <v>280</v>
      </c>
      <c r="F235" s="3" t="s">
        <v>508</v>
      </c>
      <c r="G235" s="3">
        <v>800</v>
      </c>
      <c r="H235" s="3">
        <v>255</v>
      </c>
      <c r="I235" s="3">
        <v>1</v>
      </c>
      <c r="J235" s="125">
        <v>1.4682917647058826</v>
      </c>
      <c r="K235" s="125">
        <v>374.41440000000006</v>
      </c>
    </row>
    <row r="236" spans="1:11">
      <c r="A236" s="88">
        <v>188021</v>
      </c>
      <c r="B236" s="46" t="s">
        <v>651</v>
      </c>
      <c r="C236" s="3"/>
      <c r="D236" s="3" t="s">
        <v>99</v>
      </c>
      <c r="E236" s="3" t="s">
        <v>280</v>
      </c>
      <c r="F236" s="3" t="s">
        <v>509</v>
      </c>
      <c r="G236" s="3">
        <v>925</v>
      </c>
      <c r="H236" s="3">
        <v>100</v>
      </c>
      <c r="I236" s="3">
        <v>1</v>
      </c>
      <c r="J236" s="125">
        <v>2.1539520000000003</v>
      </c>
      <c r="K236" s="125">
        <v>215.39520000000005</v>
      </c>
    </row>
    <row r="237" spans="1:11">
      <c r="A237" s="88">
        <v>188022</v>
      </c>
      <c r="B237" s="46" t="s">
        <v>652</v>
      </c>
      <c r="C237" s="3"/>
      <c r="D237" s="3" t="s">
        <v>99</v>
      </c>
      <c r="E237" s="3" t="s">
        <v>280</v>
      </c>
      <c r="F237" s="3" t="s">
        <v>510</v>
      </c>
      <c r="G237" s="3">
        <v>1150</v>
      </c>
      <c r="H237" s="3">
        <v>100</v>
      </c>
      <c r="I237" s="3">
        <v>1</v>
      </c>
      <c r="J237" s="125">
        <v>2.3289119999999999</v>
      </c>
      <c r="K237" s="125">
        <v>232.89119999999997</v>
      </c>
    </row>
    <row r="238" spans="1:11" s="45" customFormat="1" ht="15.75">
      <c r="A238" s="185" t="s">
        <v>712</v>
      </c>
      <c r="B238" s="186"/>
      <c r="C238" s="24"/>
      <c r="D238" s="25"/>
      <c r="E238" s="25"/>
      <c r="F238" s="25"/>
      <c r="G238" s="24"/>
      <c r="H238" s="6"/>
      <c r="I238" s="6"/>
      <c r="J238" s="6" t="s">
        <v>476</v>
      </c>
      <c r="K238" s="6"/>
    </row>
    <row r="239" spans="1:11" s="52" customFormat="1">
      <c r="A239" s="98" t="s">
        <v>50</v>
      </c>
      <c r="B239" s="56"/>
      <c r="C239" s="20"/>
      <c r="D239" s="20"/>
      <c r="E239" s="20"/>
      <c r="F239" s="20"/>
      <c r="G239" s="58"/>
      <c r="H239" s="20"/>
      <c r="I239" s="20"/>
      <c r="J239" s="20" t="s">
        <v>476</v>
      </c>
      <c r="K239" s="20"/>
    </row>
    <row r="240" spans="1:11" s="45" customFormat="1" ht="14.25">
      <c r="A240" s="88">
        <v>866013</v>
      </c>
      <c r="B240" s="7" t="s">
        <v>285</v>
      </c>
      <c r="C240" s="3">
        <v>1</v>
      </c>
      <c r="D240" s="3" t="s">
        <v>99</v>
      </c>
      <c r="E240" s="3" t="s">
        <v>20</v>
      </c>
      <c r="F240" s="3" t="s">
        <v>296</v>
      </c>
      <c r="G240" s="3">
        <v>200</v>
      </c>
      <c r="H240" s="3">
        <v>375</v>
      </c>
      <c r="I240" s="3">
        <v>1</v>
      </c>
      <c r="J240" s="125">
        <v>0.7589376000000001</v>
      </c>
      <c r="K240" s="125">
        <v>284.60160000000002</v>
      </c>
    </row>
    <row r="241" spans="1:11">
      <c r="A241" s="88">
        <v>148055</v>
      </c>
      <c r="B241" s="7" t="s">
        <v>119</v>
      </c>
      <c r="C241" s="3">
        <v>1</v>
      </c>
      <c r="D241" s="3" t="s">
        <v>99</v>
      </c>
      <c r="E241" s="3" t="s">
        <v>20</v>
      </c>
      <c r="F241" s="3" t="s">
        <v>296</v>
      </c>
      <c r="G241" s="3">
        <v>200</v>
      </c>
      <c r="H241" s="3">
        <v>35</v>
      </c>
      <c r="I241" s="3">
        <v>8</v>
      </c>
      <c r="J241" s="125">
        <v>0.91136571428571445</v>
      </c>
      <c r="K241" s="125">
        <v>255.18240000000003</v>
      </c>
    </row>
    <row r="242" spans="1:11" s="45" customFormat="1" ht="14.25">
      <c r="A242" s="88">
        <v>116630</v>
      </c>
      <c r="B242" s="7" t="s">
        <v>285</v>
      </c>
      <c r="C242" s="3">
        <v>1</v>
      </c>
      <c r="D242" s="3" t="s">
        <v>99</v>
      </c>
      <c r="E242" s="3" t="s">
        <v>20</v>
      </c>
      <c r="F242" s="3" t="s">
        <v>297</v>
      </c>
      <c r="G242" s="3">
        <v>265</v>
      </c>
      <c r="H242" s="3">
        <v>375</v>
      </c>
      <c r="I242" s="3">
        <v>1</v>
      </c>
      <c r="J242" s="125">
        <v>0.89268480000000017</v>
      </c>
      <c r="K242" s="125">
        <v>334.75680000000006</v>
      </c>
    </row>
    <row r="243" spans="1:11" s="45" customFormat="1" ht="14.25">
      <c r="A243" s="88">
        <v>127765</v>
      </c>
      <c r="B243" s="7" t="s">
        <v>285</v>
      </c>
      <c r="C243" s="3">
        <v>1</v>
      </c>
      <c r="D243" s="3" t="s">
        <v>99</v>
      </c>
      <c r="E243" s="3" t="s">
        <v>20</v>
      </c>
      <c r="F243" s="3" t="s">
        <v>298</v>
      </c>
      <c r="G243" s="3">
        <v>400</v>
      </c>
      <c r="H243" s="3">
        <v>405</v>
      </c>
      <c r="I243" s="3">
        <v>1</v>
      </c>
      <c r="J243" s="125">
        <v>1.0592000000000001</v>
      </c>
      <c r="K243" s="125">
        <v>428.97600000000006</v>
      </c>
    </row>
    <row r="244" spans="1:11">
      <c r="A244" s="88">
        <v>163226</v>
      </c>
      <c r="B244" s="7" t="s">
        <v>120</v>
      </c>
      <c r="C244" s="3">
        <v>1</v>
      </c>
      <c r="D244" s="3" t="s">
        <v>99</v>
      </c>
      <c r="E244" s="3" t="s">
        <v>20</v>
      </c>
      <c r="F244" s="3" t="s">
        <v>298</v>
      </c>
      <c r="G244" s="3">
        <v>400</v>
      </c>
      <c r="H244" s="3">
        <v>20</v>
      </c>
      <c r="I244" s="3">
        <v>9</v>
      </c>
      <c r="J244" s="125">
        <v>1.3759199999999998</v>
      </c>
      <c r="K244" s="125">
        <v>247.66559999999998</v>
      </c>
    </row>
    <row r="245" spans="1:11" s="45" customFormat="1" ht="14.25">
      <c r="A245" s="88">
        <v>127763</v>
      </c>
      <c r="B245" s="7" t="s">
        <v>285</v>
      </c>
      <c r="C245" s="3">
        <v>1</v>
      </c>
      <c r="D245" s="3" t="s">
        <v>99</v>
      </c>
      <c r="E245" s="3" t="s">
        <v>20</v>
      </c>
      <c r="F245" s="3" t="s">
        <v>286</v>
      </c>
      <c r="G245" s="3">
        <v>580</v>
      </c>
      <c r="H245" s="3">
        <v>405</v>
      </c>
      <c r="I245" s="3">
        <v>1</v>
      </c>
      <c r="J245" s="125">
        <v>1.17184</v>
      </c>
      <c r="K245" s="125">
        <v>474.59519999999998</v>
      </c>
    </row>
    <row r="246" spans="1:11" s="45" customFormat="1">
      <c r="A246" s="88">
        <v>149867</v>
      </c>
      <c r="B246" s="7" t="s">
        <v>126</v>
      </c>
      <c r="C246" s="3">
        <v>1</v>
      </c>
      <c r="D246" s="3" t="s">
        <v>99</v>
      </c>
      <c r="E246" s="3" t="s">
        <v>20</v>
      </c>
      <c r="F246" s="3" t="s">
        <v>298</v>
      </c>
      <c r="G246" s="3" t="s">
        <v>299</v>
      </c>
      <c r="H246" s="3">
        <v>360</v>
      </c>
      <c r="I246" s="3">
        <v>1</v>
      </c>
      <c r="J246" s="125">
        <v>1.5501600000000002</v>
      </c>
      <c r="K246" s="125">
        <v>558.05760000000009</v>
      </c>
    </row>
    <row r="247" spans="1:11" s="45" customFormat="1" ht="14.25">
      <c r="A247" s="88">
        <v>127800</v>
      </c>
      <c r="B247" s="7" t="s">
        <v>285</v>
      </c>
      <c r="C247" s="3">
        <v>1</v>
      </c>
      <c r="D247" s="3" t="s">
        <v>99</v>
      </c>
      <c r="E247" s="3" t="s">
        <v>20</v>
      </c>
      <c r="F247" s="3" t="s">
        <v>288</v>
      </c>
      <c r="G247" s="3">
        <v>640</v>
      </c>
      <c r="H247" s="3">
        <v>270</v>
      </c>
      <c r="I247" s="3">
        <v>1</v>
      </c>
      <c r="J247" s="125">
        <v>1.4136000000000002</v>
      </c>
      <c r="K247" s="125">
        <v>381.67200000000003</v>
      </c>
    </row>
    <row r="248" spans="1:11">
      <c r="A248" s="88">
        <v>157573</v>
      </c>
      <c r="B248" s="7" t="s">
        <v>121</v>
      </c>
      <c r="C248" s="3">
        <v>1</v>
      </c>
      <c r="D248" s="3" t="s">
        <v>99</v>
      </c>
      <c r="E248" s="3" t="s">
        <v>20</v>
      </c>
      <c r="F248" s="3" t="s">
        <v>288</v>
      </c>
      <c r="G248" s="3">
        <v>640</v>
      </c>
      <c r="H248" s="3">
        <v>35</v>
      </c>
      <c r="I248" s="3">
        <v>6</v>
      </c>
      <c r="J248" s="125">
        <v>1.6829485714285717</v>
      </c>
      <c r="K248" s="125">
        <v>353.41920000000005</v>
      </c>
    </row>
    <row r="249" spans="1:11" s="45" customFormat="1" ht="14.25">
      <c r="A249" s="88">
        <v>127801</v>
      </c>
      <c r="B249" s="7" t="s">
        <v>285</v>
      </c>
      <c r="C249" s="3">
        <v>1</v>
      </c>
      <c r="D249" s="3" t="s">
        <v>99</v>
      </c>
      <c r="E249" s="3" t="s">
        <v>20</v>
      </c>
      <c r="F249" s="3" t="s">
        <v>300</v>
      </c>
      <c r="G249" s="3">
        <v>850</v>
      </c>
      <c r="H249" s="3">
        <v>270</v>
      </c>
      <c r="I249" s="3">
        <v>1</v>
      </c>
      <c r="J249" s="125">
        <v>1.55664</v>
      </c>
      <c r="K249" s="125">
        <v>420.2928</v>
      </c>
    </row>
    <row r="250" spans="1:11" s="45" customFormat="1">
      <c r="A250" s="88">
        <v>157541</v>
      </c>
      <c r="B250" s="7" t="s">
        <v>126</v>
      </c>
      <c r="C250" s="3">
        <v>1</v>
      </c>
      <c r="D250" s="3" t="s">
        <v>99</v>
      </c>
      <c r="E250" s="3" t="s">
        <v>20</v>
      </c>
      <c r="F250" s="3" t="s">
        <v>301</v>
      </c>
      <c r="G250" s="3" t="s">
        <v>302</v>
      </c>
      <c r="H250" s="3">
        <v>240</v>
      </c>
      <c r="I250" s="3">
        <v>1</v>
      </c>
      <c r="J250" s="125">
        <v>1.7053199999999999</v>
      </c>
      <c r="K250" s="125">
        <v>409.27679999999998</v>
      </c>
    </row>
    <row r="251" spans="1:11">
      <c r="A251" s="88">
        <v>157571</v>
      </c>
      <c r="B251" s="7" t="s">
        <v>122</v>
      </c>
      <c r="C251" s="3">
        <v>1</v>
      </c>
      <c r="D251" s="3" t="s">
        <v>99</v>
      </c>
      <c r="E251" s="3" t="s">
        <v>20</v>
      </c>
      <c r="F251" s="3" t="s">
        <v>301</v>
      </c>
      <c r="G251" s="3" t="s">
        <v>302</v>
      </c>
      <c r="H251" s="3">
        <v>35</v>
      </c>
      <c r="I251" s="3">
        <v>6</v>
      </c>
      <c r="J251" s="125">
        <v>2.4000685714285717</v>
      </c>
      <c r="K251" s="125">
        <v>504.01440000000002</v>
      </c>
    </row>
    <row r="252" spans="1:11" s="45" customFormat="1" ht="14.25">
      <c r="A252" s="88">
        <v>127766</v>
      </c>
      <c r="B252" s="7" t="s">
        <v>285</v>
      </c>
      <c r="C252" s="3">
        <v>1</v>
      </c>
      <c r="D252" s="3" t="s">
        <v>99</v>
      </c>
      <c r="E252" s="3" t="s">
        <v>20</v>
      </c>
      <c r="F252" s="3" t="s">
        <v>291</v>
      </c>
      <c r="G252" s="3">
        <v>1000</v>
      </c>
      <c r="H252" s="3">
        <v>190</v>
      </c>
      <c r="I252" s="3">
        <v>1</v>
      </c>
      <c r="J252" s="125">
        <v>1.862829473684211</v>
      </c>
      <c r="K252" s="125">
        <v>353.93760000000009</v>
      </c>
    </row>
    <row r="253" spans="1:11">
      <c r="A253" s="88">
        <v>157572</v>
      </c>
      <c r="B253" s="7" t="s">
        <v>123</v>
      </c>
      <c r="C253" s="3">
        <v>1</v>
      </c>
      <c r="D253" s="3" t="s">
        <v>99</v>
      </c>
      <c r="E253" s="3" t="s">
        <v>20</v>
      </c>
      <c r="F253" s="3" t="s">
        <v>291</v>
      </c>
      <c r="G253" s="3">
        <v>1000</v>
      </c>
      <c r="H253" s="3">
        <v>35</v>
      </c>
      <c r="I253" s="3">
        <v>4</v>
      </c>
      <c r="J253" s="125">
        <v>2.61144</v>
      </c>
      <c r="K253" s="125">
        <v>365.60160000000002</v>
      </c>
    </row>
    <row r="254" spans="1:11" s="45" customFormat="1" ht="14.25">
      <c r="A254" s="88">
        <v>127767</v>
      </c>
      <c r="B254" s="7" t="s">
        <v>285</v>
      </c>
      <c r="C254" s="3">
        <v>1</v>
      </c>
      <c r="D254" s="3" t="s">
        <v>99</v>
      </c>
      <c r="E254" s="3" t="s">
        <v>20</v>
      </c>
      <c r="F254" s="3" t="s">
        <v>303</v>
      </c>
      <c r="G254" s="3">
        <v>1300</v>
      </c>
      <c r="H254" s="3">
        <v>180</v>
      </c>
      <c r="I254" s="3">
        <v>1</v>
      </c>
      <c r="J254" s="125">
        <v>2.1506400000000006</v>
      </c>
      <c r="K254" s="125">
        <v>387.11520000000007</v>
      </c>
    </row>
    <row r="255" spans="1:11" s="45" customFormat="1">
      <c r="A255" s="88">
        <v>149868</v>
      </c>
      <c r="B255" s="7" t="s">
        <v>126</v>
      </c>
      <c r="C255" s="3">
        <v>1</v>
      </c>
      <c r="D255" s="3" t="s">
        <v>99</v>
      </c>
      <c r="E255" s="3" t="s">
        <v>20</v>
      </c>
      <c r="F255" s="3" t="s">
        <v>304</v>
      </c>
      <c r="G255" s="3" t="s">
        <v>305</v>
      </c>
      <c r="H255" s="3">
        <v>160</v>
      </c>
      <c r="I255" s="3">
        <v>1</v>
      </c>
      <c r="J255" s="125">
        <v>2.89575</v>
      </c>
      <c r="K255" s="125">
        <v>463.32</v>
      </c>
    </row>
    <row r="256" spans="1:11" s="45" customFormat="1" ht="14.25">
      <c r="A256" s="88">
        <v>149873</v>
      </c>
      <c r="B256" s="7" t="s">
        <v>285</v>
      </c>
      <c r="C256" s="3">
        <v>1</v>
      </c>
      <c r="D256" s="3" t="s">
        <v>99</v>
      </c>
      <c r="E256" s="3" t="s">
        <v>20</v>
      </c>
      <c r="F256" s="3" t="s">
        <v>21</v>
      </c>
      <c r="G256" s="3">
        <v>1800</v>
      </c>
      <c r="H256" s="3">
        <v>75</v>
      </c>
      <c r="I256" s="3">
        <v>1</v>
      </c>
      <c r="J256" s="125">
        <v>4.5308160000000006</v>
      </c>
      <c r="K256" s="125">
        <v>339.81120000000004</v>
      </c>
    </row>
    <row r="257" spans="1:11" s="45" customFormat="1" ht="14.25">
      <c r="A257" s="88">
        <v>149874</v>
      </c>
      <c r="B257" s="7" t="s">
        <v>285</v>
      </c>
      <c r="C257" s="3">
        <v>1</v>
      </c>
      <c r="D257" s="3" t="s">
        <v>99</v>
      </c>
      <c r="E257" s="3" t="s">
        <v>20</v>
      </c>
      <c r="F257" s="3" t="s">
        <v>22</v>
      </c>
      <c r="G257" s="3">
        <v>2500</v>
      </c>
      <c r="H257" s="3">
        <v>75</v>
      </c>
      <c r="I257" s="3">
        <v>1</v>
      </c>
      <c r="J257" s="125">
        <v>4.7208959999999998</v>
      </c>
      <c r="K257" s="125">
        <v>354.06720000000001</v>
      </c>
    </row>
    <row r="258" spans="1:11" s="45" customFormat="1">
      <c r="A258" s="88">
        <v>118846</v>
      </c>
      <c r="B258" s="7" t="s">
        <v>127</v>
      </c>
      <c r="C258" s="3">
        <v>7</v>
      </c>
      <c r="D258" s="3" t="s">
        <v>100</v>
      </c>
      <c r="E258" s="3" t="s">
        <v>20</v>
      </c>
      <c r="F258" s="3" t="s">
        <v>306</v>
      </c>
      <c r="G258" s="3" t="s">
        <v>23</v>
      </c>
      <c r="H258" s="3">
        <v>150</v>
      </c>
      <c r="I258" s="3">
        <v>1</v>
      </c>
      <c r="J258" s="125">
        <v>1.6225920000000003</v>
      </c>
      <c r="K258" s="125">
        <v>243.38880000000003</v>
      </c>
    </row>
    <row r="259" spans="1:11" s="45" customFormat="1" ht="15.75">
      <c r="A259" s="185" t="s">
        <v>713</v>
      </c>
      <c r="B259" s="186"/>
      <c r="C259" s="13"/>
      <c r="D259" s="13"/>
      <c r="E259" s="13"/>
      <c r="F259" s="13"/>
      <c r="G259" s="13"/>
      <c r="H259" s="6"/>
      <c r="I259" s="6"/>
      <c r="J259" s="6" t="s">
        <v>476</v>
      </c>
      <c r="K259" s="6"/>
    </row>
    <row r="260" spans="1:11" s="52" customFormat="1">
      <c r="A260" s="98" t="s">
        <v>49</v>
      </c>
      <c r="B260" s="56"/>
      <c r="C260" s="20"/>
      <c r="D260" s="55"/>
      <c r="E260" s="55"/>
      <c r="F260" s="55"/>
      <c r="G260" s="55"/>
      <c r="H260" s="20"/>
      <c r="I260" s="20"/>
      <c r="J260" s="20" t="s">
        <v>476</v>
      </c>
      <c r="K260" s="20"/>
    </row>
    <row r="261" spans="1:11" s="45" customFormat="1" ht="14.25">
      <c r="A261" s="88">
        <v>149871</v>
      </c>
      <c r="B261" s="7" t="s">
        <v>285</v>
      </c>
      <c r="C261" s="3">
        <v>1</v>
      </c>
      <c r="D261" s="3" t="s">
        <v>99</v>
      </c>
      <c r="E261" s="3" t="s">
        <v>20</v>
      </c>
      <c r="F261" s="3" t="s">
        <v>286</v>
      </c>
      <c r="G261" s="3">
        <v>580</v>
      </c>
      <c r="H261" s="3">
        <v>405</v>
      </c>
      <c r="I261" s="3">
        <v>1</v>
      </c>
      <c r="J261" s="125">
        <v>1.5155200000000002</v>
      </c>
      <c r="K261" s="125">
        <v>613.78560000000004</v>
      </c>
    </row>
    <row r="262" spans="1:11">
      <c r="A262" s="88">
        <v>148049</v>
      </c>
      <c r="B262" s="7" t="s">
        <v>115</v>
      </c>
      <c r="C262" s="3">
        <v>1</v>
      </c>
      <c r="D262" s="3" t="s">
        <v>99</v>
      </c>
      <c r="E262" s="3" t="s">
        <v>20</v>
      </c>
      <c r="F262" s="3" t="s">
        <v>286</v>
      </c>
      <c r="G262" s="3">
        <v>580</v>
      </c>
      <c r="H262" s="3">
        <v>35</v>
      </c>
      <c r="I262" s="3">
        <v>6</v>
      </c>
      <c r="J262" s="125">
        <v>1.7045485714285717</v>
      </c>
      <c r="K262" s="125">
        <v>357.95520000000005</v>
      </c>
    </row>
    <row r="263" spans="1:11" s="45" customFormat="1" ht="14.25">
      <c r="A263" s="88">
        <v>149864</v>
      </c>
      <c r="B263" s="7" t="s">
        <v>356</v>
      </c>
      <c r="C263" s="3">
        <v>1</v>
      </c>
      <c r="D263" s="3" t="s">
        <v>99</v>
      </c>
      <c r="E263" s="3" t="s">
        <v>20</v>
      </c>
      <c r="F263" s="3" t="s">
        <v>287</v>
      </c>
      <c r="G263" s="3">
        <v>500</v>
      </c>
      <c r="H263" s="3">
        <v>405</v>
      </c>
      <c r="I263" s="3">
        <v>1</v>
      </c>
      <c r="J263" s="125">
        <v>1.4966400000000002</v>
      </c>
      <c r="K263" s="125">
        <v>606.13920000000007</v>
      </c>
    </row>
    <row r="264" spans="1:11" s="45" customFormat="1" ht="14.25">
      <c r="A264" s="88">
        <v>149869</v>
      </c>
      <c r="B264" s="7" t="s">
        <v>285</v>
      </c>
      <c r="C264" s="3">
        <v>2</v>
      </c>
      <c r="D264" s="3" t="s">
        <v>99</v>
      </c>
      <c r="E264" s="3" t="s">
        <v>20</v>
      </c>
      <c r="F264" s="3" t="s">
        <v>288</v>
      </c>
      <c r="G264" s="3" t="s">
        <v>289</v>
      </c>
      <c r="H264" s="3">
        <v>290</v>
      </c>
      <c r="I264" s="3">
        <v>1</v>
      </c>
      <c r="J264" s="125">
        <v>2.0315917241379311</v>
      </c>
      <c r="K264" s="125">
        <v>589.16160000000002</v>
      </c>
    </row>
    <row r="265" spans="1:11" s="45" customFormat="1" ht="14.25">
      <c r="A265" s="88">
        <v>149865</v>
      </c>
      <c r="B265" s="7" t="s">
        <v>356</v>
      </c>
      <c r="C265" s="3">
        <v>1</v>
      </c>
      <c r="D265" s="3" t="s">
        <v>99</v>
      </c>
      <c r="E265" s="3" t="s">
        <v>20</v>
      </c>
      <c r="F265" s="3" t="s">
        <v>290</v>
      </c>
      <c r="G265" s="3">
        <v>700</v>
      </c>
      <c r="H265" s="3">
        <v>290</v>
      </c>
      <c r="I265" s="3">
        <v>1</v>
      </c>
      <c r="J265" s="125">
        <v>1.8430013793103455</v>
      </c>
      <c r="K265" s="125">
        <v>534.47040000000015</v>
      </c>
    </row>
    <row r="266" spans="1:11">
      <c r="A266" s="88">
        <v>163227</v>
      </c>
      <c r="B266" s="7" t="s">
        <v>116</v>
      </c>
      <c r="C266" s="3">
        <v>1</v>
      </c>
      <c r="D266" s="3" t="s">
        <v>99</v>
      </c>
      <c r="E266" s="3" t="s">
        <v>20</v>
      </c>
      <c r="F266" s="3" t="s">
        <v>290</v>
      </c>
      <c r="G266" s="3">
        <v>700</v>
      </c>
      <c r="H266" s="3">
        <v>20</v>
      </c>
      <c r="I266" s="3">
        <v>9</v>
      </c>
      <c r="J266" s="125">
        <v>2.2903200000000004</v>
      </c>
      <c r="K266" s="125">
        <v>412.25760000000002</v>
      </c>
    </row>
    <row r="267" spans="1:11" s="45" customFormat="1" ht="14.25">
      <c r="A267" s="88">
        <v>149870</v>
      </c>
      <c r="B267" s="7" t="s">
        <v>285</v>
      </c>
      <c r="C267" s="3">
        <v>2</v>
      </c>
      <c r="D267" s="3" t="s">
        <v>99</v>
      </c>
      <c r="E267" s="3" t="s">
        <v>20</v>
      </c>
      <c r="F267" s="3" t="s">
        <v>291</v>
      </c>
      <c r="G267" s="3" t="s">
        <v>292</v>
      </c>
      <c r="H267" s="3">
        <v>170</v>
      </c>
      <c r="I267" s="3">
        <v>1</v>
      </c>
      <c r="J267" s="125">
        <v>2.6941552941176474</v>
      </c>
      <c r="K267" s="125">
        <v>458.0064000000001</v>
      </c>
    </row>
    <row r="268" spans="1:11">
      <c r="A268" s="88">
        <v>163228</v>
      </c>
      <c r="B268" s="7" t="s">
        <v>117</v>
      </c>
      <c r="C268" s="3">
        <v>2</v>
      </c>
      <c r="D268" s="3" t="s">
        <v>99</v>
      </c>
      <c r="E268" s="3" t="s">
        <v>20</v>
      </c>
      <c r="F268" s="3" t="s">
        <v>291</v>
      </c>
      <c r="G268" s="3" t="s">
        <v>292</v>
      </c>
      <c r="H268" s="3">
        <v>30</v>
      </c>
      <c r="I268" s="3">
        <v>5</v>
      </c>
      <c r="J268" s="125">
        <v>3.2866560000000002</v>
      </c>
      <c r="K268" s="125">
        <v>492.99840000000006</v>
      </c>
    </row>
    <row r="269" spans="1:11" s="45" customFormat="1" ht="14.25">
      <c r="A269" s="88">
        <v>149872</v>
      </c>
      <c r="B269" s="7" t="s">
        <v>285</v>
      </c>
      <c r="C269" s="3">
        <v>3</v>
      </c>
      <c r="D269" s="3" t="s">
        <v>99</v>
      </c>
      <c r="E269" s="3" t="s">
        <v>20</v>
      </c>
      <c r="F269" s="3" t="s">
        <v>293</v>
      </c>
      <c r="G269" s="3" t="s">
        <v>294</v>
      </c>
      <c r="H269" s="3">
        <v>160</v>
      </c>
      <c r="I269" s="3">
        <v>1</v>
      </c>
      <c r="J269" s="125">
        <v>2.9427300000000001</v>
      </c>
      <c r="K269" s="125">
        <v>470.83680000000004</v>
      </c>
    </row>
    <row r="270" spans="1:11">
      <c r="A270" s="88">
        <v>163229</v>
      </c>
      <c r="B270" s="7" t="s">
        <v>118</v>
      </c>
      <c r="C270" s="3">
        <v>3</v>
      </c>
      <c r="D270" s="3" t="s">
        <v>99</v>
      </c>
      <c r="E270" s="3" t="s">
        <v>20</v>
      </c>
      <c r="F270" s="3" t="s">
        <v>293</v>
      </c>
      <c r="G270" s="3" t="s">
        <v>294</v>
      </c>
      <c r="H270" s="3">
        <v>30</v>
      </c>
      <c r="I270" s="3">
        <v>5</v>
      </c>
      <c r="J270" s="125">
        <v>3.1648320000000005</v>
      </c>
      <c r="K270" s="125">
        <v>474.72480000000007</v>
      </c>
    </row>
    <row r="271" spans="1:11" s="45" customFormat="1" ht="14.25">
      <c r="A271" s="88">
        <v>149866</v>
      </c>
      <c r="B271" s="7" t="s">
        <v>356</v>
      </c>
      <c r="C271" s="3">
        <v>1</v>
      </c>
      <c r="D271" s="3" t="s">
        <v>99</v>
      </c>
      <c r="E271" s="3" t="s">
        <v>20</v>
      </c>
      <c r="F271" s="3" t="s">
        <v>295</v>
      </c>
      <c r="G271" s="3">
        <v>1050</v>
      </c>
      <c r="H271" s="3">
        <v>170</v>
      </c>
      <c r="I271" s="3">
        <v>1</v>
      </c>
      <c r="J271" s="125">
        <v>2.7086400000000004</v>
      </c>
      <c r="K271" s="125">
        <v>460.4688000000001</v>
      </c>
    </row>
    <row r="272" spans="1:11" s="52" customFormat="1" ht="15.75">
      <c r="A272" s="185" t="s">
        <v>714</v>
      </c>
      <c r="B272" s="186"/>
      <c r="C272" s="12"/>
      <c r="D272" s="6"/>
      <c r="E272" s="6"/>
      <c r="F272" s="6"/>
      <c r="G272" s="6"/>
      <c r="H272" s="6"/>
      <c r="I272" s="6"/>
      <c r="J272" s="6" t="s">
        <v>476</v>
      </c>
      <c r="K272" s="6"/>
    </row>
    <row r="273" spans="1:11" s="45" customFormat="1">
      <c r="A273" s="98" t="s">
        <v>52</v>
      </c>
      <c r="B273" s="51"/>
      <c r="C273" s="20"/>
      <c r="D273" s="20"/>
      <c r="E273" s="20"/>
      <c r="F273" s="20"/>
      <c r="G273" s="20"/>
      <c r="H273" s="20"/>
      <c r="I273" s="20"/>
      <c r="J273" s="20" t="s">
        <v>476</v>
      </c>
      <c r="K273" s="20"/>
    </row>
    <row r="274" spans="1:11" s="45" customFormat="1">
      <c r="A274" s="88">
        <v>159114</v>
      </c>
      <c r="B274" s="7" t="s">
        <v>124</v>
      </c>
      <c r="C274" s="3"/>
      <c r="D274" s="3" t="s">
        <v>100</v>
      </c>
      <c r="E274" s="3" t="s">
        <v>280</v>
      </c>
      <c r="F274" s="3" t="s">
        <v>281</v>
      </c>
      <c r="G274" s="3">
        <v>750</v>
      </c>
      <c r="H274" s="3">
        <v>450</v>
      </c>
      <c r="I274" s="3">
        <v>1</v>
      </c>
      <c r="J274" s="125">
        <v>1.0324800000000001</v>
      </c>
      <c r="K274" s="125">
        <v>464.61600000000004</v>
      </c>
    </row>
    <row r="275" spans="1:11" s="45" customFormat="1">
      <c r="A275" s="88">
        <v>159115</v>
      </c>
      <c r="B275" s="7" t="s">
        <v>124</v>
      </c>
      <c r="C275" s="3"/>
      <c r="D275" s="3" t="s">
        <v>95</v>
      </c>
      <c r="E275" s="3" t="s">
        <v>280</v>
      </c>
      <c r="F275" s="3" t="s">
        <v>282</v>
      </c>
      <c r="G275" s="3">
        <v>1000</v>
      </c>
      <c r="H275" s="3">
        <v>450</v>
      </c>
      <c r="I275" s="3">
        <v>1</v>
      </c>
      <c r="J275" s="125">
        <v>1.0463040000000001</v>
      </c>
      <c r="K275" s="125">
        <v>470.83680000000004</v>
      </c>
    </row>
    <row r="276" spans="1:11" s="45" customFormat="1">
      <c r="A276" s="88">
        <v>159853</v>
      </c>
      <c r="B276" s="7" t="s">
        <v>124</v>
      </c>
      <c r="C276" s="3"/>
      <c r="D276" s="3" t="s">
        <v>100</v>
      </c>
      <c r="E276" s="3" t="s">
        <v>280</v>
      </c>
      <c r="F276" s="3" t="s">
        <v>282</v>
      </c>
      <c r="G276" s="3">
        <v>1000</v>
      </c>
      <c r="H276" s="3">
        <v>450</v>
      </c>
      <c r="I276" s="3">
        <v>1</v>
      </c>
      <c r="J276" s="125">
        <v>1.0393920000000001</v>
      </c>
      <c r="K276" s="125">
        <v>467.72640000000001</v>
      </c>
    </row>
    <row r="277" spans="1:11" s="45" customFormat="1">
      <c r="A277" s="88">
        <v>159112</v>
      </c>
      <c r="B277" s="7" t="s">
        <v>576</v>
      </c>
      <c r="C277" s="3"/>
      <c r="D277" s="3" t="s">
        <v>95</v>
      </c>
      <c r="E277" s="3" t="s">
        <v>280</v>
      </c>
      <c r="F277" s="3" t="s">
        <v>307</v>
      </c>
      <c r="G277" s="3" t="s">
        <v>276</v>
      </c>
      <c r="H277" s="3">
        <v>450</v>
      </c>
      <c r="I277" s="3">
        <v>1</v>
      </c>
      <c r="J277" s="125">
        <v>0.81158400000000008</v>
      </c>
      <c r="K277" s="125">
        <v>365.21280000000002</v>
      </c>
    </row>
    <row r="278" spans="1:11" s="59" customFormat="1" ht="15.75">
      <c r="A278" s="185" t="s">
        <v>715</v>
      </c>
      <c r="B278" s="186"/>
      <c r="C278" s="12"/>
      <c r="D278" s="6"/>
      <c r="E278" s="6"/>
      <c r="F278" s="6"/>
      <c r="G278" s="6"/>
      <c r="H278" s="6"/>
      <c r="I278" s="6"/>
      <c r="J278" s="6" t="s">
        <v>476</v>
      </c>
      <c r="K278" s="6"/>
    </row>
    <row r="279" spans="1:11">
      <c r="A279" s="98" t="s">
        <v>51</v>
      </c>
      <c r="B279" s="51"/>
      <c r="C279" s="20"/>
      <c r="D279" s="20"/>
      <c r="E279" s="20"/>
      <c r="F279" s="20"/>
      <c r="G279" s="20"/>
      <c r="H279" s="6"/>
      <c r="I279" s="6"/>
      <c r="J279" s="6" t="s">
        <v>476</v>
      </c>
      <c r="K279" s="6"/>
    </row>
    <row r="280" spans="1:11">
      <c r="A280" s="98" t="s">
        <v>52</v>
      </c>
      <c r="B280" s="51"/>
      <c r="C280" s="20"/>
      <c r="D280" s="20"/>
      <c r="E280" s="20"/>
      <c r="F280" s="20"/>
      <c r="G280" s="20"/>
      <c r="H280" s="20"/>
      <c r="I280" s="20"/>
      <c r="J280" s="20" t="s">
        <v>476</v>
      </c>
      <c r="K280" s="20"/>
    </row>
    <row r="281" spans="1:11">
      <c r="A281" s="88">
        <v>163222</v>
      </c>
      <c r="B281" s="7" t="s">
        <v>114</v>
      </c>
      <c r="C281" s="3"/>
      <c r="D281" s="3" t="s">
        <v>100</v>
      </c>
      <c r="E281" s="3" t="s">
        <v>277</v>
      </c>
      <c r="F281" s="3" t="s">
        <v>281</v>
      </c>
      <c r="G281" s="3">
        <v>750</v>
      </c>
      <c r="H281" s="3">
        <v>450</v>
      </c>
      <c r="I281" s="3">
        <v>1</v>
      </c>
      <c r="J281" s="125">
        <v>1.3752</v>
      </c>
      <c r="K281" s="125">
        <v>618.84</v>
      </c>
    </row>
    <row r="282" spans="1:11">
      <c r="A282" s="88">
        <v>163223</v>
      </c>
      <c r="B282" s="7" t="s">
        <v>114</v>
      </c>
      <c r="C282" s="3"/>
      <c r="D282" s="3" t="s">
        <v>100</v>
      </c>
      <c r="E282" s="3" t="s">
        <v>277</v>
      </c>
      <c r="F282" s="3" t="s">
        <v>282</v>
      </c>
      <c r="G282" s="3">
        <v>1000</v>
      </c>
      <c r="H282" s="3">
        <v>450</v>
      </c>
      <c r="I282" s="3">
        <v>1</v>
      </c>
      <c r="J282" s="125">
        <v>1.3752</v>
      </c>
      <c r="K282" s="125">
        <v>618.84</v>
      </c>
    </row>
    <row r="283" spans="1:11" s="45" customFormat="1">
      <c r="A283" s="88">
        <v>159112</v>
      </c>
      <c r="B283" s="7" t="s">
        <v>575</v>
      </c>
      <c r="C283" s="3"/>
      <c r="D283" s="3" t="s">
        <v>95</v>
      </c>
      <c r="E283" s="3" t="s">
        <v>280</v>
      </c>
      <c r="F283" s="3" t="s">
        <v>307</v>
      </c>
      <c r="G283" s="3" t="s">
        <v>276</v>
      </c>
      <c r="H283" s="3">
        <v>450</v>
      </c>
      <c r="I283" s="3">
        <v>1</v>
      </c>
      <c r="J283" s="125">
        <v>0.81158400000000008</v>
      </c>
      <c r="K283" s="125">
        <v>365.21280000000002</v>
      </c>
    </row>
    <row r="284" spans="1:11" s="45" customFormat="1" ht="15.75">
      <c r="A284" s="183" t="s">
        <v>716</v>
      </c>
      <c r="B284" s="184"/>
      <c r="C284" s="13"/>
      <c r="D284" s="13"/>
      <c r="E284" s="13"/>
      <c r="F284" s="13"/>
      <c r="G284" s="13"/>
      <c r="H284" s="6"/>
      <c r="I284" s="6"/>
      <c r="J284" s="6" t="s">
        <v>476</v>
      </c>
      <c r="K284" s="6"/>
    </row>
    <row r="285" spans="1:11" s="45" customFormat="1">
      <c r="A285" s="98" t="s">
        <v>52</v>
      </c>
      <c r="B285" s="53"/>
      <c r="C285" s="55"/>
      <c r="D285" s="55"/>
      <c r="E285" s="55"/>
      <c r="F285" s="55"/>
      <c r="G285" s="55"/>
      <c r="H285" s="20"/>
      <c r="I285" s="20"/>
      <c r="J285" s="20" t="s">
        <v>476</v>
      </c>
      <c r="K285" s="20"/>
    </row>
    <row r="286" spans="1:11" s="45" customFormat="1">
      <c r="A286" s="95">
        <v>162463</v>
      </c>
      <c r="B286" s="7" t="s">
        <v>125</v>
      </c>
      <c r="C286" s="3"/>
      <c r="D286" s="3" t="s">
        <v>95</v>
      </c>
      <c r="E286" s="3" t="s">
        <v>280</v>
      </c>
      <c r="F286" s="3" t="s">
        <v>254</v>
      </c>
      <c r="G286" s="3">
        <v>950</v>
      </c>
      <c r="H286" s="3">
        <v>250</v>
      </c>
      <c r="I286" s="3">
        <v>1</v>
      </c>
      <c r="J286" s="125">
        <v>1.5204672000000004</v>
      </c>
      <c r="K286" s="125">
        <v>380.11680000000007</v>
      </c>
    </row>
    <row r="287" spans="1:11" s="45" customFormat="1">
      <c r="A287" s="95">
        <v>162464</v>
      </c>
      <c r="B287" s="7" t="s">
        <v>125</v>
      </c>
      <c r="C287" s="3"/>
      <c r="D287" s="3" t="s">
        <v>100</v>
      </c>
      <c r="E287" s="3" t="s">
        <v>280</v>
      </c>
      <c r="F287" s="3" t="s">
        <v>254</v>
      </c>
      <c r="G287" s="3">
        <v>950</v>
      </c>
      <c r="H287" s="3">
        <v>250</v>
      </c>
      <c r="I287" s="3">
        <v>1</v>
      </c>
      <c r="J287" s="125">
        <v>1.2991104000000002</v>
      </c>
      <c r="K287" s="125">
        <v>324.77760000000006</v>
      </c>
    </row>
    <row r="288" spans="1:11" s="45" customFormat="1">
      <c r="A288" s="95">
        <v>162465</v>
      </c>
      <c r="B288" s="7" t="s">
        <v>577</v>
      </c>
      <c r="C288" s="3"/>
      <c r="D288" s="3" t="s">
        <v>95</v>
      </c>
      <c r="E288" s="3" t="s">
        <v>280</v>
      </c>
      <c r="F288" s="3" t="s">
        <v>255</v>
      </c>
      <c r="G288" s="3" t="s">
        <v>276</v>
      </c>
      <c r="H288" s="3">
        <v>250</v>
      </c>
      <c r="I288" s="3">
        <v>1</v>
      </c>
      <c r="J288" s="125">
        <v>0.81181439999999994</v>
      </c>
      <c r="K288" s="125">
        <v>202.95359999999999</v>
      </c>
    </row>
    <row r="289" spans="1:11" s="52" customFormat="1" ht="15.75">
      <c r="A289" s="185" t="s">
        <v>717</v>
      </c>
      <c r="B289" s="186"/>
      <c r="C289" s="12"/>
      <c r="D289" s="6"/>
      <c r="E289" s="6"/>
      <c r="F289" s="6"/>
      <c r="G289" s="6"/>
      <c r="H289" s="6"/>
      <c r="I289" s="6"/>
      <c r="J289" s="6" t="s">
        <v>476</v>
      </c>
      <c r="K289" s="6"/>
    </row>
    <row r="290" spans="1:11" s="45" customFormat="1">
      <c r="A290" s="98" t="s">
        <v>51</v>
      </c>
      <c r="B290" s="51"/>
      <c r="C290" s="20"/>
      <c r="D290" s="20"/>
      <c r="E290" s="20"/>
      <c r="F290" s="20"/>
      <c r="G290" s="20"/>
      <c r="H290" s="20"/>
      <c r="I290" s="20"/>
      <c r="J290" s="20" t="s">
        <v>476</v>
      </c>
      <c r="K290" s="20"/>
    </row>
    <row r="291" spans="1:11" s="45" customFormat="1">
      <c r="A291" s="95">
        <v>161182</v>
      </c>
      <c r="B291" s="7" t="s">
        <v>108</v>
      </c>
      <c r="C291" s="3">
        <v>1</v>
      </c>
      <c r="D291" s="3" t="s">
        <v>100</v>
      </c>
      <c r="E291" s="3" t="s">
        <v>277</v>
      </c>
      <c r="F291" s="3" t="s">
        <v>256</v>
      </c>
      <c r="G291" s="3">
        <v>800</v>
      </c>
      <c r="H291" s="3">
        <v>50</v>
      </c>
      <c r="I291" s="3">
        <v>5</v>
      </c>
      <c r="J291" s="125">
        <v>0.80766720000000003</v>
      </c>
      <c r="K291" s="125">
        <v>201.91679999999999</v>
      </c>
    </row>
    <row r="292" spans="1:11" s="45" customFormat="1">
      <c r="A292" s="95">
        <v>161179</v>
      </c>
      <c r="B292" s="7" t="s">
        <v>108</v>
      </c>
      <c r="C292" s="3">
        <v>2</v>
      </c>
      <c r="D292" s="3" t="s">
        <v>100</v>
      </c>
      <c r="E292" s="3" t="s">
        <v>277</v>
      </c>
      <c r="F292" s="3" t="s">
        <v>256</v>
      </c>
      <c r="G292" s="3" t="s">
        <v>283</v>
      </c>
      <c r="H292" s="3">
        <v>50</v>
      </c>
      <c r="I292" s="3">
        <v>5</v>
      </c>
      <c r="J292" s="125">
        <v>0.80766720000000003</v>
      </c>
      <c r="K292" s="125">
        <v>201.91679999999999</v>
      </c>
    </row>
    <row r="293" spans="1:11" s="45" customFormat="1">
      <c r="A293" s="95">
        <v>161180</v>
      </c>
      <c r="B293" s="7" t="s">
        <v>108</v>
      </c>
      <c r="C293" s="3">
        <v>3</v>
      </c>
      <c r="D293" s="3" t="s">
        <v>100</v>
      </c>
      <c r="E293" s="3" t="s">
        <v>277</v>
      </c>
      <c r="F293" s="3" t="s">
        <v>256</v>
      </c>
      <c r="G293" s="3" t="s">
        <v>284</v>
      </c>
      <c r="H293" s="3">
        <v>50</v>
      </c>
      <c r="I293" s="3">
        <v>5</v>
      </c>
      <c r="J293" s="125">
        <v>0.90201600000000026</v>
      </c>
      <c r="K293" s="125">
        <v>225.50400000000008</v>
      </c>
    </row>
    <row r="294" spans="1:11" s="52" customFormat="1">
      <c r="A294" s="95">
        <v>161181</v>
      </c>
      <c r="B294" s="7" t="s">
        <v>578</v>
      </c>
      <c r="C294" s="3" t="s">
        <v>276</v>
      </c>
      <c r="D294" s="3" t="s">
        <v>95</v>
      </c>
      <c r="E294" s="3" t="s">
        <v>277</v>
      </c>
      <c r="F294" s="3" t="s">
        <v>257</v>
      </c>
      <c r="G294" s="3" t="s">
        <v>276</v>
      </c>
      <c r="H294" s="3">
        <v>50</v>
      </c>
      <c r="I294" s="3">
        <v>5</v>
      </c>
      <c r="J294" s="125">
        <v>0.79107840000000007</v>
      </c>
      <c r="K294" s="125">
        <v>197.76960000000003</v>
      </c>
    </row>
    <row r="295" spans="1:11" s="45" customFormat="1" ht="15.75">
      <c r="A295" s="183" t="s">
        <v>718</v>
      </c>
      <c r="B295" s="184"/>
      <c r="C295" s="13"/>
      <c r="D295" s="13"/>
      <c r="E295" s="13"/>
      <c r="F295" s="13"/>
      <c r="G295" s="13"/>
      <c r="H295" s="6"/>
      <c r="I295" s="6"/>
      <c r="J295" s="6" t="s">
        <v>476</v>
      </c>
      <c r="K295" s="6"/>
    </row>
    <row r="296" spans="1:11" s="45" customFormat="1">
      <c r="A296" s="97" t="s">
        <v>477</v>
      </c>
      <c r="B296" s="4"/>
      <c r="C296" s="13"/>
      <c r="D296" s="13"/>
      <c r="E296" s="13"/>
      <c r="F296" s="13"/>
      <c r="G296" s="13"/>
      <c r="H296" s="6"/>
      <c r="I296" s="6"/>
      <c r="J296" s="6" t="s">
        <v>476</v>
      </c>
      <c r="K296" s="6"/>
    </row>
    <row r="297" spans="1:11" s="45" customFormat="1">
      <c r="A297" s="97" t="s">
        <v>59</v>
      </c>
      <c r="B297" s="4"/>
      <c r="C297" s="13"/>
      <c r="D297" s="13"/>
      <c r="E297" s="13"/>
      <c r="F297" s="13"/>
      <c r="G297" s="13"/>
      <c r="H297" s="20"/>
      <c r="I297" s="20"/>
      <c r="J297" s="20" t="s">
        <v>476</v>
      </c>
      <c r="K297" s="20"/>
    </row>
    <row r="298" spans="1:11" s="45" customFormat="1">
      <c r="A298" s="88">
        <v>119573</v>
      </c>
      <c r="B298" s="7" t="s">
        <v>437</v>
      </c>
      <c r="C298" s="3"/>
      <c r="D298" s="3" t="s">
        <v>438</v>
      </c>
      <c r="E298" s="3" t="s">
        <v>20</v>
      </c>
      <c r="F298" s="3" t="s">
        <v>478</v>
      </c>
      <c r="G298" s="3">
        <v>275</v>
      </c>
      <c r="H298" s="3">
        <v>100</v>
      </c>
      <c r="I298" s="3">
        <v>10</v>
      </c>
      <c r="J298" s="125">
        <v>0.24896160000000003</v>
      </c>
      <c r="K298" s="125">
        <v>248.96160000000003</v>
      </c>
    </row>
    <row r="299" spans="1:11" s="45" customFormat="1">
      <c r="A299" s="88">
        <v>177907</v>
      </c>
      <c r="B299" s="7" t="s">
        <v>437</v>
      </c>
      <c r="C299" s="3"/>
      <c r="D299" s="3" t="s">
        <v>100</v>
      </c>
      <c r="E299" s="3" t="s">
        <v>279</v>
      </c>
      <c r="F299" s="3" t="s">
        <v>479</v>
      </c>
      <c r="G299" s="3">
        <v>350</v>
      </c>
      <c r="H299" s="3">
        <v>480</v>
      </c>
      <c r="I299" s="3">
        <v>1</v>
      </c>
      <c r="J299" s="125">
        <v>0.51192000000000004</v>
      </c>
      <c r="K299" s="125">
        <v>245.72160000000002</v>
      </c>
    </row>
    <row r="300" spans="1:11" s="45" customFormat="1">
      <c r="A300" s="88">
        <v>177908</v>
      </c>
      <c r="B300" s="7" t="s">
        <v>437</v>
      </c>
      <c r="C300" s="3"/>
      <c r="D300" s="3" t="s">
        <v>100</v>
      </c>
      <c r="E300" s="3" t="s">
        <v>279</v>
      </c>
      <c r="F300" s="3" t="s">
        <v>278</v>
      </c>
      <c r="G300" s="3">
        <v>500</v>
      </c>
      <c r="H300" s="3">
        <v>480</v>
      </c>
      <c r="I300" s="3">
        <v>1</v>
      </c>
      <c r="J300" s="125">
        <v>0.57321</v>
      </c>
      <c r="K300" s="125">
        <v>275.14080000000001</v>
      </c>
    </row>
    <row r="301" spans="1:11" s="45" customFormat="1">
      <c r="A301" s="88">
        <v>177909</v>
      </c>
      <c r="B301" s="7" t="s">
        <v>437</v>
      </c>
      <c r="C301" s="3"/>
      <c r="D301" s="3" t="s">
        <v>100</v>
      </c>
      <c r="E301" s="3" t="s">
        <v>279</v>
      </c>
      <c r="F301" s="3" t="s">
        <v>480</v>
      </c>
      <c r="G301" s="3">
        <v>650</v>
      </c>
      <c r="H301" s="3">
        <v>480</v>
      </c>
      <c r="I301" s="3">
        <v>1</v>
      </c>
      <c r="J301" s="125">
        <v>0.63801000000000008</v>
      </c>
      <c r="K301" s="125">
        <v>306.24480000000005</v>
      </c>
    </row>
    <row r="302" spans="1:11" s="45" customFormat="1">
      <c r="A302" s="88">
        <v>177910</v>
      </c>
      <c r="B302" s="7" t="s">
        <v>590</v>
      </c>
      <c r="C302" s="3"/>
      <c r="D302" s="3" t="s">
        <v>95</v>
      </c>
      <c r="E302" s="3" t="s">
        <v>277</v>
      </c>
      <c r="F302" s="3" t="s">
        <v>481</v>
      </c>
      <c r="G302" s="3" t="s">
        <v>425</v>
      </c>
      <c r="H302" s="3">
        <v>480</v>
      </c>
      <c r="I302" s="3">
        <v>1</v>
      </c>
      <c r="J302" s="125">
        <v>0.69552000000000003</v>
      </c>
      <c r="K302" s="125">
        <v>333.84960000000001</v>
      </c>
    </row>
    <row r="303" spans="1:11" s="45" customFormat="1" ht="15.75">
      <c r="A303" s="185" t="s">
        <v>719</v>
      </c>
      <c r="B303" s="186"/>
      <c r="C303" s="12"/>
      <c r="D303" s="6"/>
      <c r="E303" s="6"/>
      <c r="F303" s="6"/>
      <c r="G303" s="6"/>
      <c r="H303" s="6"/>
      <c r="I303" s="6"/>
      <c r="J303" s="6" t="s">
        <v>476</v>
      </c>
      <c r="K303" s="6"/>
    </row>
    <row r="304" spans="1:11" s="45" customFormat="1" ht="15.75">
      <c r="A304" s="97" t="s">
        <v>55</v>
      </c>
      <c r="B304" s="1"/>
      <c r="C304" s="12"/>
      <c r="D304" s="6"/>
      <c r="E304" s="6"/>
      <c r="F304" s="6"/>
      <c r="G304" s="6"/>
      <c r="H304" s="6"/>
      <c r="I304" s="6"/>
      <c r="J304" s="6" t="s">
        <v>476</v>
      </c>
      <c r="K304" s="6"/>
    </row>
    <row r="305" spans="1:11" s="45" customFormat="1" ht="15.75">
      <c r="A305" s="98" t="s">
        <v>52</v>
      </c>
      <c r="B305" s="1"/>
      <c r="C305" s="12"/>
      <c r="D305" s="6"/>
      <c r="E305" s="6"/>
      <c r="F305" s="6"/>
      <c r="G305" s="6"/>
      <c r="H305" s="20"/>
      <c r="I305" s="20"/>
      <c r="J305" s="20" t="s">
        <v>476</v>
      </c>
      <c r="K305" s="20"/>
    </row>
    <row r="306" spans="1:11" s="45" customFormat="1">
      <c r="A306" s="95">
        <v>157175</v>
      </c>
      <c r="B306" s="46" t="s">
        <v>141</v>
      </c>
      <c r="C306" s="3"/>
      <c r="D306" s="3" t="s">
        <v>95</v>
      </c>
      <c r="E306" s="3" t="s">
        <v>20</v>
      </c>
      <c r="F306" s="3" t="s">
        <v>236</v>
      </c>
      <c r="G306" s="3">
        <v>180</v>
      </c>
      <c r="H306" s="3">
        <v>50</v>
      </c>
      <c r="I306" s="3">
        <v>20</v>
      </c>
      <c r="J306" s="125">
        <v>0.3210192</v>
      </c>
      <c r="K306" s="125">
        <v>321.01920000000001</v>
      </c>
    </row>
    <row r="307" spans="1:11" s="45" customFormat="1">
      <c r="A307" s="105">
        <v>157177</v>
      </c>
      <c r="B307" s="46" t="s">
        <v>597</v>
      </c>
      <c r="C307" s="3"/>
      <c r="D307" s="3" t="s">
        <v>95</v>
      </c>
      <c r="E307" s="3" t="s">
        <v>280</v>
      </c>
      <c r="F307" s="3" t="s">
        <v>238</v>
      </c>
      <c r="G307" s="3" t="s">
        <v>276</v>
      </c>
      <c r="H307" s="3">
        <v>50</v>
      </c>
      <c r="I307" s="3">
        <v>20</v>
      </c>
      <c r="J307" s="125">
        <v>0.21034079999999999</v>
      </c>
      <c r="K307" s="125">
        <v>210.3408</v>
      </c>
    </row>
    <row r="308" spans="1:11" s="45" customFormat="1">
      <c r="A308" s="95">
        <v>157176</v>
      </c>
      <c r="B308" s="46" t="s">
        <v>141</v>
      </c>
      <c r="C308" s="3"/>
      <c r="D308" s="3" t="s">
        <v>95</v>
      </c>
      <c r="E308" s="3" t="s">
        <v>20</v>
      </c>
      <c r="F308" s="3" t="s">
        <v>243</v>
      </c>
      <c r="G308" s="3">
        <v>230</v>
      </c>
      <c r="H308" s="3">
        <v>50</v>
      </c>
      <c r="I308" s="3">
        <v>20</v>
      </c>
      <c r="J308" s="125">
        <v>0.3630096000000001</v>
      </c>
      <c r="K308" s="125">
        <v>363.00960000000009</v>
      </c>
    </row>
    <row r="309" spans="1:11" s="45" customFormat="1">
      <c r="A309" s="95">
        <v>157178</v>
      </c>
      <c r="B309" s="46" t="s">
        <v>598</v>
      </c>
      <c r="C309" s="3"/>
      <c r="D309" s="3" t="s">
        <v>95</v>
      </c>
      <c r="E309" s="3" t="s">
        <v>280</v>
      </c>
      <c r="F309" s="3" t="s">
        <v>237</v>
      </c>
      <c r="G309" s="3" t="s">
        <v>276</v>
      </c>
      <c r="H309" s="3">
        <v>50</v>
      </c>
      <c r="I309" s="3">
        <v>20</v>
      </c>
      <c r="J309" s="125">
        <v>0.23820479999999999</v>
      </c>
      <c r="K309" s="125">
        <v>238.20480000000001</v>
      </c>
    </row>
    <row r="310" spans="1:11" s="45" customFormat="1">
      <c r="A310" s="95">
        <v>119568</v>
      </c>
      <c r="B310" s="46" t="s">
        <v>141</v>
      </c>
      <c r="C310" s="3"/>
      <c r="D310" s="3" t="s">
        <v>95</v>
      </c>
      <c r="E310" s="3" t="s">
        <v>20</v>
      </c>
      <c r="F310" s="3" t="s">
        <v>244</v>
      </c>
      <c r="G310" s="3">
        <v>250</v>
      </c>
      <c r="H310" s="3">
        <v>75</v>
      </c>
      <c r="I310" s="3">
        <v>20</v>
      </c>
      <c r="J310" s="125">
        <v>0.39744000000000007</v>
      </c>
      <c r="K310" s="125">
        <v>596.16000000000008</v>
      </c>
    </row>
    <row r="311" spans="1:11" s="45" customFormat="1">
      <c r="A311" s="95">
        <v>118872</v>
      </c>
      <c r="B311" s="46" t="s">
        <v>599</v>
      </c>
      <c r="C311" s="3"/>
      <c r="D311" s="3" t="s">
        <v>95</v>
      </c>
      <c r="E311" s="3" t="s">
        <v>20</v>
      </c>
      <c r="F311" s="3" t="s">
        <v>245</v>
      </c>
      <c r="G311" s="3" t="s">
        <v>276</v>
      </c>
      <c r="H311" s="3">
        <v>100</v>
      </c>
      <c r="I311" s="3">
        <v>15</v>
      </c>
      <c r="J311" s="125">
        <v>0.33739200000000003</v>
      </c>
      <c r="K311" s="125">
        <v>506.08800000000008</v>
      </c>
    </row>
    <row r="312" spans="1:11" s="45" customFormat="1" ht="15.75">
      <c r="A312" s="102" t="s">
        <v>134</v>
      </c>
      <c r="B312" s="11"/>
      <c r="C312" s="35"/>
      <c r="D312" s="6"/>
      <c r="E312" s="6"/>
      <c r="F312" s="6"/>
      <c r="G312" s="6"/>
      <c r="H312" s="6"/>
      <c r="I312" s="6"/>
      <c r="J312" s="6" t="s">
        <v>476</v>
      </c>
      <c r="K312" s="6"/>
    </row>
    <row r="313" spans="1:11" s="45" customFormat="1" ht="15.75">
      <c r="A313" s="98" t="s">
        <v>50</v>
      </c>
      <c r="B313" s="14"/>
      <c r="C313" s="12"/>
      <c r="D313" s="6"/>
      <c r="E313" s="6"/>
      <c r="F313" s="6"/>
      <c r="G313" s="6"/>
      <c r="H313" s="6"/>
      <c r="I313" s="6"/>
      <c r="J313" s="6" t="s">
        <v>476</v>
      </c>
      <c r="K313" s="6"/>
    </row>
    <row r="314" spans="1:11" s="45" customFormat="1">
      <c r="A314" s="98" t="s">
        <v>52</v>
      </c>
      <c r="B314" s="1"/>
      <c r="C314" s="6"/>
      <c r="D314" s="6"/>
      <c r="E314" s="6"/>
      <c r="F314" s="6"/>
      <c r="G314" s="6"/>
      <c r="H314" s="20"/>
      <c r="I314" s="20"/>
      <c r="J314" s="20" t="s">
        <v>476</v>
      </c>
      <c r="K314" s="20"/>
    </row>
    <row r="315" spans="1:11" s="45" customFormat="1">
      <c r="A315" s="104">
        <v>111267</v>
      </c>
      <c r="B315" s="46" t="s">
        <v>134</v>
      </c>
      <c r="C315" s="29"/>
      <c r="D315" s="3" t="s">
        <v>95</v>
      </c>
      <c r="E315" s="3" t="s">
        <v>20</v>
      </c>
      <c r="F315" s="3" t="s">
        <v>239</v>
      </c>
      <c r="G315" s="3">
        <v>30</v>
      </c>
      <c r="H315" s="3">
        <v>50</v>
      </c>
      <c r="I315" s="3">
        <v>48</v>
      </c>
      <c r="J315" s="125">
        <v>0.14455800000000002</v>
      </c>
      <c r="K315" s="125">
        <v>346.93920000000003</v>
      </c>
    </row>
    <row r="316" spans="1:11" s="45" customFormat="1">
      <c r="A316" s="104">
        <v>127762</v>
      </c>
      <c r="B316" s="46" t="s">
        <v>583</v>
      </c>
      <c r="C316" s="29"/>
      <c r="D316" s="3" t="s">
        <v>95</v>
      </c>
      <c r="E316" s="3" t="s">
        <v>20</v>
      </c>
      <c r="F316" s="3" t="s">
        <v>240</v>
      </c>
      <c r="G316" s="3" t="s">
        <v>276</v>
      </c>
      <c r="H316" s="3">
        <v>2400</v>
      </c>
      <c r="I316" s="3">
        <v>1</v>
      </c>
      <c r="J316" s="125">
        <v>8.8506000000000001E-2</v>
      </c>
      <c r="K316" s="125">
        <v>212.4144</v>
      </c>
    </row>
    <row r="317" spans="1:11" s="45" customFormat="1">
      <c r="A317" s="95">
        <v>161088</v>
      </c>
      <c r="B317" s="7" t="s">
        <v>134</v>
      </c>
      <c r="C317" s="3"/>
      <c r="D317" s="3" t="s">
        <v>95</v>
      </c>
      <c r="E317" s="3" t="s">
        <v>280</v>
      </c>
      <c r="F317" s="3" t="s">
        <v>261</v>
      </c>
      <c r="G317" s="3">
        <v>110</v>
      </c>
      <c r="H317" s="3">
        <v>50</v>
      </c>
      <c r="I317" s="3">
        <v>20</v>
      </c>
      <c r="J317" s="125">
        <v>0.23626080000000002</v>
      </c>
      <c r="K317" s="125">
        <v>236.26080000000002</v>
      </c>
    </row>
    <row r="318" spans="1:11" s="45" customFormat="1">
      <c r="A318" s="95">
        <v>161089</v>
      </c>
      <c r="B318" s="7" t="s">
        <v>584</v>
      </c>
      <c r="C318" s="3"/>
      <c r="D318" s="3" t="s">
        <v>95</v>
      </c>
      <c r="E318" s="3" t="s">
        <v>280</v>
      </c>
      <c r="F318" s="3" t="s">
        <v>270</v>
      </c>
      <c r="G318" s="3" t="s">
        <v>276</v>
      </c>
      <c r="H318" s="3">
        <v>50</v>
      </c>
      <c r="I318" s="3">
        <v>20</v>
      </c>
      <c r="J318" s="125">
        <v>0.13802400000000001</v>
      </c>
      <c r="K318" s="125">
        <v>138.024</v>
      </c>
    </row>
    <row r="319" spans="1:11" s="45" customFormat="1" ht="15.75">
      <c r="A319" s="185" t="s">
        <v>720</v>
      </c>
      <c r="B319" s="186"/>
      <c r="C319" s="35"/>
      <c r="D319" s="6"/>
      <c r="E319" s="6"/>
      <c r="F319" s="6"/>
      <c r="G319" s="6"/>
      <c r="H319" s="6"/>
      <c r="I319" s="6"/>
      <c r="J319" s="6" t="s">
        <v>476</v>
      </c>
      <c r="K319" s="6"/>
    </row>
    <row r="320" spans="1:11" s="45" customFormat="1" ht="15.75">
      <c r="A320" s="103" t="s">
        <v>73</v>
      </c>
      <c r="B320" s="14"/>
      <c r="C320" s="12"/>
      <c r="D320" s="6"/>
      <c r="E320" s="6"/>
      <c r="F320" s="6"/>
      <c r="G320" s="6"/>
      <c r="H320" s="6"/>
      <c r="I320" s="6"/>
      <c r="J320" s="6" t="s">
        <v>476</v>
      </c>
      <c r="K320" s="6"/>
    </row>
    <row r="321" spans="1:11" s="45" customFormat="1">
      <c r="A321" s="98" t="s">
        <v>47</v>
      </c>
      <c r="B321" s="1"/>
      <c r="C321" s="6"/>
      <c r="D321" s="6"/>
      <c r="E321" s="6"/>
      <c r="F321" s="6"/>
      <c r="G321" s="6"/>
      <c r="H321" s="20"/>
      <c r="I321" s="20"/>
      <c r="J321" s="20" t="s">
        <v>476</v>
      </c>
      <c r="K321" s="20"/>
    </row>
    <row r="322" spans="1:11" s="45" customFormat="1">
      <c r="A322" s="95">
        <v>192065</v>
      </c>
      <c r="B322" s="43" t="s">
        <v>133</v>
      </c>
      <c r="C322" s="3"/>
      <c r="D322" s="3" t="s">
        <v>96</v>
      </c>
      <c r="E322" s="3" t="s">
        <v>72</v>
      </c>
      <c r="F322" s="3" t="s">
        <v>348</v>
      </c>
      <c r="G322" s="3">
        <v>30</v>
      </c>
      <c r="H322" s="3">
        <v>150</v>
      </c>
      <c r="I322" s="3">
        <v>10</v>
      </c>
      <c r="J322" s="125">
        <v>0.16692480000000001</v>
      </c>
      <c r="K322" s="125">
        <v>250.38720000000001</v>
      </c>
    </row>
    <row r="323" spans="1:11" s="45" customFormat="1">
      <c r="A323" s="95">
        <v>192066</v>
      </c>
      <c r="B323" s="43" t="s">
        <v>133</v>
      </c>
      <c r="C323" s="3"/>
      <c r="D323" s="3" t="s">
        <v>96</v>
      </c>
      <c r="E323" s="3" t="s">
        <v>72</v>
      </c>
      <c r="F323" s="3" t="s">
        <v>349</v>
      </c>
      <c r="G323" s="3">
        <v>60</v>
      </c>
      <c r="H323" s="3">
        <v>150</v>
      </c>
      <c r="I323" s="3">
        <v>10</v>
      </c>
      <c r="J323" s="125">
        <v>0.21133440000000003</v>
      </c>
      <c r="K323" s="125">
        <v>317.00160000000005</v>
      </c>
    </row>
    <row r="324" spans="1:11" s="45" customFormat="1">
      <c r="A324" s="95">
        <v>192067</v>
      </c>
      <c r="B324" s="43" t="s">
        <v>133</v>
      </c>
      <c r="C324" s="3"/>
      <c r="D324" s="3" t="s">
        <v>96</v>
      </c>
      <c r="E324" s="3" t="s">
        <v>72</v>
      </c>
      <c r="F324" s="3" t="s">
        <v>350</v>
      </c>
      <c r="G324" s="3">
        <v>85</v>
      </c>
      <c r="H324" s="3">
        <v>150</v>
      </c>
      <c r="I324" s="3">
        <v>10</v>
      </c>
      <c r="J324" s="125">
        <v>0.26101440000000004</v>
      </c>
      <c r="K324" s="125">
        <v>391.52160000000003</v>
      </c>
    </row>
    <row r="325" spans="1:11" s="45" customFormat="1">
      <c r="A325" s="95">
        <v>192068</v>
      </c>
      <c r="B325" s="43" t="s">
        <v>873</v>
      </c>
      <c r="C325" s="3"/>
      <c r="D325" s="3" t="s">
        <v>96</v>
      </c>
      <c r="E325" s="3" t="s">
        <v>72</v>
      </c>
      <c r="F325" s="3" t="s">
        <v>872</v>
      </c>
      <c r="G325" s="3" t="s">
        <v>276</v>
      </c>
      <c r="H325" s="3">
        <v>150</v>
      </c>
      <c r="I325" s="3">
        <v>10</v>
      </c>
      <c r="J325" s="125">
        <v>0.18451200000000001</v>
      </c>
      <c r="K325" s="125">
        <v>276.76800000000003</v>
      </c>
    </row>
    <row r="326" spans="1:11" s="45" customFormat="1">
      <c r="A326" s="88">
        <v>159865</v>
      </c>
      <c r="B326" s="7" t="s">
        <v>134</v>
      </c>
      <c r="C326" s="3"/>
      <c r="D326" s="3" t="s">
        <v>95</v>
      </c>
      <c r="E326" s="3" t="s">
        <v>19</v>
      </c>
      <c r="F326" s="3" t="s">
        <v>351</v>
      </c>
      <c r="G326" s="3">
        <v>60</v>
      </c>
      <c r="H326" s="3">
        <v>250</v>
      </c>
      <c r="I326" s="3">
        <v>12</v>
      </c>
      <c r="J326" s="125">
        <v>0.15759360000000003</v>
      </c>
      <c r="K326" s="125">
        <v>472.78080000000011</v>
      </c>
    </row>
    <row r="327" spans="1:11" s="45" customFormat="1">
      <c r="A327" s="88">
        <v>159866</v>
      </c>
      <c r="B327" s="7" t="s">
        <v>963</v>
      </c>
      <c r="C327" s="3"/>
      <c r="D327" s="3" t="s">
        <v>95</v>
      </c>
      <c r="E327" s="3" t="s">
        <v>19</v>
      </c>
      <c r="F327" s="3" t="s">
        <v>352</v>
      </c>
      <c r="G327" s="3" t="s">
        <v>276</v>
      </c>
      <c r="H327" s="3">
        <v>250</v>
      </c>
      <c r="I327" s="3">
        <v>12</v>
      </c>
      <c r="J327" s="125">
        <v>0.10216800000000002</v>
      </c>
      <c r="K327" s="125">
        <v>306.50400000000008</v>
      </c>
    </row>
    <row r="328" spans="1:11" s="45" customFormat="1">
      <c r="A328" s="88">
        <v>180122</v>
      </c>
      <c r="B328" s="7" t="s">
        <v>133</v>
      </c>
      <c r="C328" s="3"/>
      <c r="D328" s="3" t="s">
        <v>95</v>
      </c>
      <c r="E328" s="3" t="s">
        <v>18</v>
      </c>
      <c r="F328" s="3" t="s">
        <v>241</v>
      </c>
      <c r="G328" s="3">
        <v>60</v>
      </c>
      <c r="H328" s="3">
        <v>100</v>
      </c>
      <c r="I328" s="3">
        <v>25</v>
      </c>
      <c r="J328" s="125">
        <v>0.13934592000000001</v>
      </c>
      <c r="K328" s="125">
        <v>348.3648</v>
      </c>
    </row>
    <row r="329" spans="1:11" s="45" customFormat="1">
      <c r="A329" s="88">
        <v>180123</v>
      </c>
      <c r="B329" s="7" t="s">
        <v>581</v>
      </c>
      <c r="C329" s="3"/>
      <c r="D329" s="3" t="s">
        <v>95</v>
      </c>
      <c r="E329" s="3" t="s">
        <v>18</v>
      </c>
      <c r="F329" s="3" t="s">
        <v>242</v>
      </c>
      <c r="G329" s="3"/>
      <c r="H329" s="3">
        <v>100</v>
      </c>
      <c r="I329" s="3">
        <v>25</v>
      </c>
      <c r="J329" s="125">
        <v>9.8184960000000002E-2</v>
      </c>
      <c r="K329" s="125">
        <v>245.4624</v>
      </c>
    </row>
    <row r="330" spans="1:11" s="45" customFormat="1">
      <c r="A330" s="88">
        <v>159867</v>
      </c>
      <c r="B330" s="7" t="s">
        <v>134</v>
      </c>
      <c r="C330" s="3"/>
      <c r="D330" s="3" t="s">
        <v>95</v>
      </c>
      <c r="E330" s="3" t="s">
        <v>19</v>
      </c>
      <c r="F330" s="3" t="s">
        <v>353</v>
      </c>
      <c r="G330" s="3">
        <v>100</v>
      </c>
      <c r="H330" s="3">
        <v>250</v>
      </c>
      <c r="I330" s="3">
        <v>10</v>
      </c>
      <c r="J330" s="125">
        <v>0.22146048000000002</v>
      </c>
      <c r="K330" s="125">
        <v>553.65120000000002</v>
      </c>
    </row>
    <row r="331" spans="1:11" s="45" customFormat="1">
      <c r="A331" s="88">
        <v>159868</v>
      </c>
      <c r="B331" s="7" t="s">
        <v>134</v>
      </c>
      <c r="C331" s="3"/>
      <c r="D331" s="3" t="s">
        <v>95</v>
      </c>
      <c r="E331" s="3" t="s">
        <v>19</v>
      </c>
      <c r="F331" s="3" t="s">
        <v>354</v>
      </c>
      <c r="G331" s="3">
        <v>120</v>
      </c>
      <c r="H331" s="3">
        <v>250</v>
      </c>
      <c r="I331" s="3">
        <v>10</v>
      </c>
      <c r="J331" s="125">
        <v>0.23965632000000006</v>
      </c>
      <c r="K331" s="125">
        <v>599.14080000000013</v>
      </c>
    </row>
    <row r="332" spans="1:11" s="45" customFormat="1">
      <c r="A332" s="88">
        <v>159869</v>
      </c>
      <c r="B332" s="7" t="s">
        <v>582</v>
      </c>
      <c r="C332" s="3"/>
      <c r="D332" s="3" t="s">
        <v>95</v>
      </c>
      <c r="E332" s="3" t="s">
        <v>19</v>
      </c>
      <c r="F332" s="3" t="s">
        <v>355</v>
      </c>
      <c r="G332" s="3" t="s">
        <v>276</v>
      </c>
      <c r="H332" s="3">
        <v>250</v>
      </c>
      <c r="I332" s="3">
        <v>10</v>
      </c>
      <c r="J332" s="125">
        <v>0.13773888000000001</v>
      </c>
      <c r="K332" s="125">
        <v>344.34720000000004</v>
      </c>
    </row>
    <row r="333" spans="1:11" s="45" customFormat="1" ht="15.75">
      <c r="A333" s="185" t="s">
        <v>721</v>
      </c>
      <c r="B333" s="186"/>
      <c r="C333" s="12"/>
      <c r="D333" s="6"/>
      <c r="E333" s="6"/>
      <c r="F333" s="6"/>
      <c r="G333" s="6"/>
      <c r="H333" s="6"/>
      <c r="I333" s="6"/>
      <c r="J333" s="6" t="s">
        <v>476</v>
      </c>
      <c r="K333" s="6"/>
    </row>
    <row r="334" spans="1:11" s="45" customFormat="1" ht="15.75">
      <c r="A334" s="98" t="s">
        <v>78</v>
      </c>
      <c r="B334" s="51"/>
      <c r="C334" s="57"/>
      <c r="D334" s="20"/>
      <c r="E334" s="20"/>
      <c r="F334" s="20"/>
      <c r="G334" s="20"/>
      <c r="H334" s="20"/>
      <c r="I334" s="20"/>
      <c r="J334" s="20" t="s">
        <v>476</v>
      </c>
      <c r="K334" s="20"/>
    </row>
    <row r="335" spans="1:11" s="176" customFormat="1">
      <c r="A335" s="88">
        <v>194784</v>
      </c>
      <c r="B335" s="172" t="s">
        <v>972</v>
      </c>
      <c r="C335" s="171"/>
      <c r="D335" s="171" t="s">
        <v>94</v>
      </c>
      <c r="E335" s="171" t="s">
        <v>79</v>
      </c>
      <c r="F335" s="171" t="s">
        <v>978</v>
      </c>
      <c r="G335" s="171">
        <v>15000</v>
      </c>
      <c r="H335" s="171">
        <v>200</v>
      </c>
      <c r="I335" s="171">
        <v>1</v>
      </c>
      <c r="J335" s="179">
        <f>K335/(H335*I335)</f>
        <v>1.3122</v>
      </c>
      <c r="K335" s="179">
        <v>262.44</v>
      </c>
    </row>
    <row r="336" spans="1:11" s="176" customFormat="1">
      <c r="A336" s="88">
        <v>194785</v>
      </c>
      <c r="B336" s="172" t="s">
        <v>973</v>
      </c>
      <c r="C336" s="171"/>
      <c r="D336" s="171" t="s">
        <v>96</v>
      </c>
      <c r="E336" s="171" t="s">
        <v>79</v>
      </c>
      <c r="F336" s="171" t="s">
        <v>979</v>
      </c>
      <c r="G336" s="171">
        <v>15000</v>
      </c>
      <c r="H336" s="171">
        <v>200</v>
      </c>
      <c r="I336" s="171">
        <v>1</v>
      </c>
      <c r="J336" s="179">
        <f t="shared" ref="J336:J340" si="0">K336/(H336*I336)</f>
        <v>1.5415920000000001</v>
      </c>
      <c r="K336" s="179">
        <v>308.3184</v>
      </c>
    </row>
    <row r="337" spans="1:11" s="176" customFormat="1">
      <c r="A337" s="88">
        <v>194776</v>
      </c>
      <c r="B337" s="172" t="s">
        <v>974</v>
      </c>
      <c r="C337" s="171"/>
      <c r="D337" s="171" t="s">
        <v>94</v>
      </c>
      <c r="E337" s="171" t="s">
        <v>79</v>
      </c>
      <c r="F337" s="171" t="s">
        <v>454</v>
      </c>
      <c r="G337" s="171">
        <v>3000</v>
      </c>
      <c r="H337" s="171">
        <v>500</v>
      </c>
      <c r="I337" s="171">
        <v>1</v>
      </c>
      <c r="J337" s="179">
        <f t="shared" si="0"/>
        <v>0.51785999999999999</v>
      </c>
      <c r="K337" s="179">
        <v>258.93</v>
      </c>
    </row>
    <row r="338" spans="1:11" s="176" customFormat="1">
      <c r="A338" s="88">
        <v>194777</v>
      </c>
      <c r="B338" s="172" t="s">
        <v>975</v>
      </c>
      <c r="C338" s="171"/>
      <c r="D338" s="171" t="s">
        <v>94</v>
      </c>
      <c r="E338" s="171" t="s">
        <v>79</v>
      </c>
      <c r="F338" s="171" t="s">
        <v>980</v>
      </c>
      <c r="G338" s="171">
        <v>8500</v>
      </c>
      <c r="H338" s="171">
        <v>250</v>
      </c>
      <c r="I338" s="171">
        <v>1</v>
      </c>
      <c r="J338" s="179">
        <f t="shared" si="0"/>
        <v>0.98172000000000004</v>
      </c>
      <c r="K338" s="179">
        <v>245.43</v>
      </c>
    </row>
    <row r="339" spans="1:11" s="176" customFormat="1">
      <c r="A339" s="88">
        <v>194778</v>
      </c>
      <c r="B339" s="172" t="s">
        <v>976</v>
      </c>
      <c r="C339" s="171"/>
      <c r="D339" s="171" t="s">
        <v>94</v>
      </c>
      <c r="E339" s="171" t="s">
        <v>79</v>
      </c>
      <c r="F339" s="171" t="s">
        <v>981</v>
      </c>
      <c r="G339" s="171">
        <v>17000</v>
      </c>
      <c r="H339" s="171">
        <v>250</v>
      </c>
      <c r="I339" s="171">
        <v>1</v>
      </c>
      <c r="J339" s="179">
        <f t="shared" si="0"/>
        <v>1.28196</v>
      </c>
      <c r="K339" s="179">
        <v>320.49</v>
      </c>
    </row>
    <row r="340" spans="1:11" s="176" customFormat="1">
      <c r="A340" s="88">
        <v>194783</v>
      </c>
      <c r="B340" s="172" t="s">
        <v>977</v>
      </c>
      <c r="C340" s="171"/>
      <c r="D340" s="171" t="s">
        <v>94</v>
      </c>
      <c r="E340" s="171" t="s">
        <v>79</v>
      </c>
      <c r="F340" s="171" t="s">
        <v>454</v>
      </c>
      <c r="G340" s="171">
        <v>5000</v>
      </c>
      <c r="H340" s="171">
        <v>500</v>
      </c>
      <c r="I340" s="171">
        <v>1</v>
      </c>
      <c r="J340" s="179">
        <f t="shared" si="0"/>
        <v>0.52565760000000017</v>
      </c>
      <c r="K340" s="179">
        <v>262.82880000000006</v>
      </c>
    </row>
    <row r="341" spans="1:11" s="176" customFormat="1" ht="15.75">
      <c r="A341" s="99" t="s">
        <v>961</v>
      </c>
      <c r="B341" s="99"/>
      <c r="C341" s="99"/>
      <c r="D341" s="99"/>
      <c r="E341" s="99"/>
      <c r="F341" s="99"/>
      <c r="G341" s="99"/>
      <c r="H341" s="99"/>
      <c r="I341" s="99"/>
      <c r="J341" s="99"/>
      <c r="K341" s="99"/>
    </row>
    <row r="342" spans="1:11" s="45" customFormat="1">
      <c r="A342" s="95">
        <v>174728</v>
      </c>
      <c r="B342" s="90" t="s">
        <v>482</v>
      </c>
      <c r="C342" s="3"/>
      <c r="D342" s="3" t="s">
        <v>94</v>
      </c>
      <c r="E342" s="3"/>
      <c r="F342" s="3" t="s">
        <v>484</v>
      </c>
      <c r="G342" s="3" t="s">
        <v>425</v>
      </c>
      <c r="H342" s="3">
        <v>1000</v>
      </c>
      <c r="I342" s="3">
        <v>1</v>
      </c>
      <c r="J342" s="125">
        <v>0.29082240000000004</v>
      </c>
      <c r="K342" s="125">
        <v>290.82240000000002</v>
      </c>
    </row>
    <row r="343" spans="1:11" s="45" customFormat="1">
      <c r="A343" s="95">
        <v>174729</v>
      </c>
      <c r="B343" s="90" t="s">
        <v>483</v>
      </c>
      <c r="C343" s="3"/>
      <c r="D343" s="3" t="s">
        <v>94</v>
      </c>
      <c r="E343" s="3"/>
      <c r="F343" s="3" t="s">
        <v>485</v>
      </c>
      <c r="G343" s="3" t="s">
        <v>425</v>
      </c>
      <c r="H343" s="3">
        <v>1000</v>
      </c>
      <c r="I343" s="3">
        <v>1</v>
      </c>
      <c r="J343" s="125">
        <v>0.17418240000000001</v>
      </c>
      <c r="K343" s="125">
        <v>174.1824</v>
      </c>
    </row>
    <row r="344" spans="1:11" s="45" customFormat="1" ht="15.75">
      <c r="A344" s="99" t="s">
        <v>731</v>
      </c>
      <c r="B344" s="11"/>
      <c r="C344" s="12"/>
      <c r="D344" s="6"/>
      <c r="E344" s="6"/>
      <c r="F344" s="6"/>
      <c r="G344" s="6"/>
      <c r="H344" s="6"/>
      <c r="I344" s="6"/>
      <c r="J344" s="6" t="s">
        <v>476</v>
      </c>
      <c r="K344" s="6"/>
    </row>
    <row r="345" spans="1:11" s="45" customFormat="1">
      <c r="A345" s="98" t="s">
        <v>455</v>
      </c>
      <c r="B345" s="51"/>
      <c r="C345" s="20"/>
      <c r="D345" s="20"/>
      <c r="E345" s="20"/>
      <c r="F345" s="20"/>
      <c r="G345" s="20"/>
      <c r="H345" s="20"/>
      <c r="I345" s="20"/>
      <c r="J345" s="20" t="s">
        <v>476</v>
      </c>
      <c r="K345" s="20"/>
    </row>
    <row r="346" spans="1:11" s="45" customFormat="1">
      <c r="A346" s="95">
        <v>157108</v>
      </c>
      <c r="B346" s="7" t="s">
        <v>142</v>
      </c>
      <c r="C346" s="3"/>
      <c r="D346" s="3" t="s">
        <v>95</v>
      </c>
      <c r="E346" s="3" t="s">
        <v>18</v>
      </c>
      <c r="F346" s="3" t="s">
        <v>357</v>
      </c>
      <c r="G346" s="3">
        <v>500</v>
      </c>
      <c r="H346" s="3">
        <v>500</v>
      </c>
      <c r="I346" s="3">
        <v>1</v>
      </c>
      <c r="J346" s="125">
        <v>0.73742400000000008</v>
      </c>
      <c r="K346" s="125">
        <v>368.71200000000005</v>
      </c>
    </row>
    <row r="347" spans="1:11" s="45" customFormat="1">
      <c r="A347" s="95">
        <v>157109</v>
      </c>
      <c r="B347" s="7" t="s">
        <v>142</v>
      </c>
      <c r="C347" s="3"/>
      <c r="D347" s="3" t="s">
        <v>95</v>
      </c>
      <c r="E347" s="3" t="s">
        <v>18</v>
      </c>
      <c r="F347" s="3" t="s">
        <v>358</v>
      </c>
      <c r="G347" s="3">
        <v>600</v>
      </c>
      <c r="H347" s="3">
        <v>600</v>
      </c>
      <c r="I347" s="3">
        <v>1</v>
      </c>
      <c r="J347" s="125">
        <v>0.66679200000000005</v>
      </c>
      <c r="K347" s="125">
        <v>400.07520000000005</v>
      </c>
    </row>
    <row r="348" spans="1:11" s="45" customFormat="1" ht="14.25" customHeight="1">
      <c r="A348" s="95">
        <v>159567</v>
      </c>
      <c r="B348" s="7" t="s">
        <v>143</v>
      </c>
      <c r="C348" s="3"/>
      <c r="D348" s="3" t="s">
        <v>95</v>
      </c>
      <c r="E348" s="3" t="s">
        <v>18</v>
      </c>
      <c r="F348" s="3" t="s">
        <v>359</v>
      </c>
      <c r="G348" s="3">
        <v>400</v>
      </c>
      <c r="H348" s="3">
        <v>700</v>
      </c>
      <c r="I348" s="3">
        <v>1</v>
      </c>
      <c r="J348" s="125">
        <v>0.9014605714285715</v>
      </c>
      <c r="K348" s="125">
        <v>631.02240000000006</v>
      </c>
    </row>
    <row r="349" spans="1:11" s="45" customFormat="1" ht="15.75">
      <c r="A349" s="96" t="s">
        <v>954</v>
      </c>
      <c r="B349" s="33"/>
      <c r="C349" s="34"/>
      <c r="D349" s="34"/>
      <c r="E349" s="34"/>
      <c r="F349" s="13"/>
      <c r="G349" s="13"/>
      <c r="H349" s="6"/>
      <c r="I349" s="6"/>
      <c r="J349" s="6" t="s">
        <v>476</v>
      </c>
      <c r="K349" s="6"/>
    </row>
    <row r="350" spans="1:11" s="45" customFormat="1">
      <c r="A350" s="119">
        <v>174502</v>
      </c>
      <c r="B350" s="42" t="s">
        <v>722</v>
      </c>
      <c r="C350" s="66"/>
      <c r="D350" s="2" t="s">
        <v>96</v>
      </c>
      <c r="E350" s="2" t="s">
        <v>906</v>
      </c>
      <c r="F350" s="2" t="s">
        <v>368</v>
      </c>
      <c r="G350" s="2"/>
      <c r="H350" s="3">
        <v>50</v>
      </c>
      <c r="I350" s="3">
        <v>24</v>
      </c>
      <c r="J350" s="125">
        <v>0.25666666666666665</v>
      </c>
      <c r="K350" s="179">
        <v>308</v>
      </c>
    </row>
    <row r="351" spans="1:11" s="45" customFormat="1">
      <c r="A351" s="119">
        <v>174501</v>
      </c>
      <c r="B351" s="42" t="s">
        <v>722</v>
      </c>
      <c r="C351" s="66"/>
      <c r="D351" s="2" t="s">
        <v>96</v>
      </c>
      <c r="E351" s="2" t="s">
        <v>906</v>
      </c>
      <c r="F351" s="2" t="s">
        <v>368</v>
      </c>
      <c r="G351" s="2"/>
      <c r="H351" s="3">
        <v>100</v>
      </c>
      <c r="I351" s="3">
        <v>12</v>
      </c>
      <c r="J351" s="179">
        <v>0.24666666666666667</v>
      </c>
      <c r="K351" s="179">
        <v>296</v>
      </c>
    </row>
    <row r="352" spans="1:11" s="45" customFormat="1">
      <c r="A352" s="119">
        <v>183317</v>
      </c>
      <c r="B352" s="42" t="s">
        <v>722</v>
      </c>
      <c r="C352" s="66"/>
      <c r="D352" s="2" t="s">
        <v>94</v>
      </c>
      <c r="E352" s="2" t="s">
        <v>906</v>
      </c>
      <c r="F352" s="2" t="s">
        <v>368</v>
      </c>
      <c r="G352" s="2"/>
      <c r="H352" s="3">
        <v>50</v>
      </c>
      <c r="I352" s="3">
        <v>24</v>
      </c>
      <c r="J352" s="179">
        <v>0.35499999999999998</v>
      </c>
      <c r="K352" s="179">
        <v>426</v>
      </c>
    </row>
    <row r="353" spans="1:11" s="45" customFormat="1">
      <c r="A353" s="119">
        <v>174475</v>
      </c>
      <c r="B353" s="42" t="s">
        <v>723</v>
      </c>
      <c r="C353" s="66"/>
      <c r="D353" s="2" t="s">
        <v>94</v>
      </c>
      <c r="E353" s="2" t="s">
        <v>79</v>
      </c>
      <c r="F353" s="2" t="s">
        <v>13</v>
      </c>
      <c r="G353" s="2"/>
      <c r="H353" s="3">
        <v>250</v>
      </c>
      <c r="I353" s="3">
        <v>4</v>
      </c>
      <c r="J353" s="179">
        <v>0.31468000000000002</v>
      </c>
      <c r="K353" s="179">
        <v>314.68</v>
      </c>
    </row>
    <row r="354" spans="1:11" s="45" customFormat="1">
      <c r="A354" s="119">
        <v>186992</v>
      </c>
      <c r="B354" s="42" t="s">
        <v>724</v>
      </c>
      <c r="C354" s="66"/>
      <c r="D354" s="2"/>
      <c r="E354" s="2" t="s">
        <v>726</v>
      </c>
      <c r="F354" s="2" t="s">
        <v>727</v>
      </c>
      <c r="G354" s="2"/>
      <c r="H354" s="3">
        <v>250</v>
      </c>
      <c r="I354" s="3">
        <v>2</v>
      </c>
      <c r="J354" s="179">
        <v>0.51660000000000006</v>
      </c>
      <c r="K354" s="179">
        <v>258.3</v>
      </c>
    </row>
    <row r="355" spans="1:11">
      <c r="A355" s="119">
        <v>186993</v>
      </c>
      <c r="B355" s="42" t="s">
        <v>724</v>
      </c>
      <c r="C355" s="66"/>
      <c r="D355" s="2"/>
      <c r="E355" s="2" t="s">
        <v>726</v>
      </c>
      <c r="F355" s="2" t="s">
        <v>728</v>
      </c>
      <c r="G355" s="2"/>
      <c r="H355" s="3">
        <v>1000</v>
      </c>
      <c r="I355" s="3">
        <v>1</v>
      </c>
      <c r="J355" s="179">
        <v>0.17527999999999999</v>
      </c>
      <c r="K355" s="179">
        <v>175.28</v>
      </c>
    </row>
    <row r="356" spans="1:11">
      <c r="A356" s="119">
        <v>187004</v>
      </c>
      <c r="B356" s="42" t="s">
        <v>725</v>
      </c>
      <c r="C356" s="66"/>
      <c r="D356" s="2"/>
      <c r="E356" s="2" t="s">
        <v>726</v>
      </c>
      <c r="F356" s="2" t="s">
        <v>728</v>
      </c>
      <c r="G356" s="2"/>
      <c r="H356" s="3">
        <v>250</v>
      </c>
      <c r="I356" s="3">
        <v>4</v>
      </c>
      <c r="J356" s="179">
        <v>0.22858000000000001</v>
      </c>
      <c r="K356" s="179">
        <v>228.58</v>
      </c>
    </row>
    <row r="357" spans="1:11" ht="15.75">
      <c r="A357" s="185" t="s">
        <v>729</v>
      </c>
      <c r="B357" s="186"/>
      <c r="C357" s="12"/>
      <c r="D357" s="6"/>
      <c r="E357" s="6"/>
      <c r="F357" s="6"/>
      <c r="G357" s="6"/>
      <c r="H357" s="6"/>
      <c r="I357" s="6"/>
      <c r="J357" s="6" t="s">
        <v>476</v>
      </c>
      <c r="K357" s="6"/>
    </row>
    <row r="358" spans="1:11" ht="15.75">
      <c r="A358" s="98" t="s">
        <v>80</v>
      </c>
      <c r="B358" s="1"/>
      <c r="C358" s="12"/>
      <c r="D358" s="6"/>
      <c r="E358" s="6"/>
      <c r="F358" s="6"/>
      <c r="G358" s="6"/>
      <c r="H358" s="20"/>
      <c r="I358" s="20"/>
      <c r="J358" s="20" t="s">
        <v>476</v>
      </c>
      <c r="K358" s="20"/>
    </row>
    <row r="359" spans="1:11" s="45" customFormat="1">
      <c r="A359" s="95">
        <v>176567</v>
      </c>
      <c r="B359" s="90" t="s">
        <v>144</v>
      </c>
      <c r="C359" s="3"/>
      <c r="D359" s="3" t="s">
        <v>94</v>
      </c>
      <c r="E359" s="3" t="s">
        <v>79</v>
      </c>
      <c r="F359" s="3" t="s">
        <v>339</v>
      </c>
      <c r="G359" s="3" t="s">
        <v>425</v>
      </c>
      <c r="H359" s="3">
        <v>350</v>
      </c>
      <c r="I359" s="3">
        <v>1</v>
      </c>
      <c r="J359" s="125">
        <v>0.53210057142857148</v>
      </c>
      <c r="K359" s="179">
        <v>186.24</v>
      </c>
    </row>
    <row r="360" spans="1:11" s="45" customFormat="1">
      <c r="A360" s="95">
        <v>176568</v>
      </c>
      <c r="B360" s="90" t="s">
        <v>144</v>
      </c>
      <c r="C360" s="3"/>
      <c r="D360" s="3" t="s">
        <v>94</v>
      </c>
      <c r="E360" s="3" t="s">
        <v>79</v>
      </c>
      <c r="F360" s="3" t="s">
        <v>340</v>
      </c>
      <c r="G360" s="3" t="s">
        <v>425</v>
      </c>
      <c r="H360" s="3">
        <v>300</v>
      </c>
      <c r="I360" s="3">
        <v>1</v>
      </c>
      <c r="J360" s="125">
        <v>0.57110400000000006</v>
      </c>
      <c r="K360" s="179">
        <v>171.33</v>
      </c>
    </row>
    <row r="361" spans="1:11" s="45" customFormat="1">
      <c r="A361" s="95">
        <v>176569</v>
      </c>
      <c r="B361" s="90" t="s">
        <v>144</v>
      </c>
      <c r="C361" s="3"/>
      <c r="D361" s="3" t="s">
        <v>94</v>
      </c>
      <c r="E361" s="3" t="s">
        <v>79</v>
      </c>
      <c r="F361" s="3" t="s">
        <v>341</v>
      </c>
      <c r="G361" s="3" t="s">
        <v>425</v>
      </c>
      <c r="H361" s="3">
        <v>300</v>
      </c>
      <c r="I361" s="3">
        <v>1</v>
      </c>
      <c r="J361" s="125">
        <v>0.61257600000000001</v>
      </c>
      <c r="K361" s="179">
        <v>183.77</v>
      </c>
    </row>
    <row r="362" spans="1:11" s="45" customFormat="1" ht="15.75">
      <c r="A362" s="96" t="s">
        <v>537</v>
      </c>
      <c r="B362" s="129"/>
      <c r="C362" s="34"/>
      <c r="D362" s="34"/>
      <c r="E362" s="34"/>
      <c r="F362" s="13"/>
      <c r="G362" s="13"/>
      <c r="H362" s="6"/>
      <c r="I362" s="6"/>
      <c r="J362" s="6" t="s">
        <v>476</v>
      </c>
      <c r="K362" s="6"/>
    </row>
    <row r="363" spans="1:11" s="45" customFormat="1">
      <c r="A363" s="121" t="s">
        <v>538</v>
      </c>
      <c r="B363" s="33"/>
      <c r="C363" s="77"/>
      <c r="D363" s="34"/>
      <c r="E363" s="34"/>
      <c r="F363" s="13"/>
      <c r="G363" s="13"/>
      <c r="H363" s="6"/>
      <c r="I363" s="6"/>
      <c r="J363" s="6" t="s">
        <v>476</v>
      </c>
      <c r="K363" s="6"/>
    </row>
    <row r="364" spans="1:11" s="45" customFormat="1">
      <c r="A364" s="121" t="s">
        <v>517</v>
      </c>
      <c r="B364" s="33"/>
      <c r="C364" s="77"/>
      <c r="D364" s="34"/>
      <c r="E364" s="34"/>
      <c r="F364" s="13"/>
      <c r="G364" s="13"/>
      <c r="H364" s="6"/>
      <c r="I364" s="6"/>
      <c r="J364" s="6" t="s">
        <v>476</v>
      </c>
      <c r="K364" s="6"/>
    </row>
    <row r="365" spans="1:11" s="45" customFormat="1">
      <c r="A365" s="119">
        <v>188070</v>
      </c>
      <c r="B365" s="42" t="s">
        <v>827</v>
      </c>
      <c r="C365" s="66"/>
      <c r="D365" s="2" t="s">
        <v>96</v>
      </c>
      <c r="E365" s="3" t="s">
        <v>72</v>
      </c>
      <c r="F365" s="2">
        <v>270</v>
      </c>
      <c r="G365" s="2"/>
      <c r="H365" s="3">
        <v>25</v>
      </c>
      <c r="I365" s="3">
        <v>10</v>
      </c>
      <c r="J365" s="125">
        <v>1.2012480000000001</v>
      </c>
      <c r="K365" s="125">
        <v>300.31200000000001</v>
      </c>
    </row>
    <row r="366" spans="1:11" s="45" customFormat="1">
      <c r="A366" s="119">
        <v>188071</v>
      </c>
      <c r="B366" s="42" t="s">
        <v>828</v>
      </c>
      <c r="C366" s="66"/>
      <c r="D366" s="2" t="s">
        <v>96</v>
      </c>
      <c r="E366" s="3" t="s">
        <v>72</v>
      </c>
      <c r="F366" s="2">
        <v>190</v>
      </c>
      <c r="G366" s="2"/>
      <c r="H366" s="3">
        <v>25</v>
      </c>
      <c r="I366" s="3">
        <v>10</v>
      </c>
      <c r="J366" s="125">
        <v>1.2998040000000002</v>
      </c>
      <c r="K366" s="125">
        <v>324.95100000000002</v>
      </c>
    </row>
    <row r="367" spans="1:11" s="45" customFormat="1">
      <c r="A367" s="119">
        <v>188072</v>
      </c>
      <c r="B367" s="42" t="s">
        <v>829</v>
      </c>
      <c r="C367" s="66"/>
      <c r="D367" s="2" t="s">
        <v>96</v>
      </c>
      <c r="E367" s="3" t="s">
        <v>72</v>
      </c>
      <c r="F367" s="2" t="s">
        <v>431</v>
      </c>
      <c r="G367" s="2">
        <v>470</v>
      </c>
      <c r="H367" s="3">
        <v>35</v>
      </c>
      <c r="I367" s="3">
        <v>10</v>
      </c>
      <c r="J367" s="125">
        <v>0.81085714285714272</v>
      </c>
      <c r="K367" s="125">
        <v>283.79999999999995</v>
      </c>
    </row>
    <row r="368" spans="1:11" s="45" customFormat="1">
      <c r="A368" s="119">
        <v>188073</v>
      </c>
      <c r="B368" s="42" t="s">
        <v>386</v>
      </c>
      <c r="C368" s="66"/>
      <c r="D368" s="2" t="s">
        <v>96</v>
      </c>
      <c r="E368" s="2" t="s">
        <v>26</v>
      </c>
      <c r="F368" s="2">
        <v>190</v>
      </c>
      <c r="G368" s="2"/>
      <c r="H368" s="3">
        <v>50</v>
      </c>
      <c r="I368" s="3">
        <v>10</v>
      </c>
      <c r="J368" s="125">
        <v>0.4919616</v>
      </c>
      <c r="K368" s="125">
        <v>245.98079999999999</v>
      </c>
    </row>
    <row r="369" spans="1:11" s="45" customFormat="1">
      <c r="A369" s="119">
        <v>188074</v>
      </c>
      <c r="B369" s="42" t="s">
        <v>378</v>
      </c>
      <c r="C369" s="66"/>
      <c r="D369" s="2" t="s">
        <v>96</v>
      </c>
      <c r="E369" s="2" t="s">
        <v>26</v>
      </c>
      <c r="F369" s="2">
        <v>190</v>
      </c>
      <c r="G369" s="2"/>
      <c r="H369" s="3">
        <v>50</v>
      </c>
      <c r="I369" s="3">
        <v>10</v>
      </c>
      <c r="J369" s="125">
        <v>0.54095040000000005</v>
      </c>
      <c r="K369" s="125">
        <v>270.47520000000003</v>
      </c>
    </row>
    <row r="370" spans="1:11" s="45" customFormat="1">
      <c r="A370" s="119">
        <v>188075</v>
      </c>
      <c r="B370" s="42" t="s">
        <v>392</v>
      </c>
      <c r="C370" s="66"/>
      <c r="D370" s="2" t="s">
        <v>96</v>
      </c>
      <c r="E370" s="2" t="s">
        <v>26</v>
      </c>
      <c r="F370" s="2">
        <v>190</v>
      </c>
      <c r="G370" s="2"/>
      <c r="H370" s="3">
        <v>50</v>
      </c>
      <c r="I370" s="3">
        <v>10</v>
      </c>
      <c r="J370" s="125">
        <v>0.52928640000000005</v>
      </c>
      <c r="K370" s="125">
        <v>264.64320000000004</v>
      </c>
    </row>
    <row r="371" spans="1:11" s="45" customFormat="1">
      <c r="A371" s="119">
        <v>188076</v>
      </c>
      <c r="B371" s="42" t="s">
        <v>644</v>
      </c>
      <c r="C371" s="66"/>
      <c r="D371" s="2" t="s">
        <v>96</v>
      </c>
      <c r="E371" s="2" t="s">
        <v>26</v>
      </c>
      <c r="F371" s="2">
        <v>125</v>
      </c>
      <c r="G371" s="2"/>
      <c r="H371" s="3">
        <v>50</v>
      </c>
      <c r="I371" s="3">
        <v>10</v>
      </c>
      <c r="J371" s="125">
        <v>0.22550400000000007</v>
      </c>
      <c r="K371" s="125">
        <v>112.75200000000004</v>
      </c>
    </row>
    <row r="372" spans="1:11" s="140" customFormat="1" ht="15.75">
      <c r="A372" s="185" t="s">
        <v>732</v>
      </c>
      <c r="B372" s="186"/>
      <c r="C372" s="51"/>
      <c r="D372" s="51"/>
      <c r="E372" s="51"/>
      <c r="F372" s="51"/>
      <c r="G372" s="51"/>
      <c r="H372" s="6"/>
      <c r="I372" s="6"/>
      <c r="J372" s="6" t="s">
        <v>476</v>
      </c>
      <c r="K372" s="6"/>
    </row>
    <row r="373" spans="1:11" s="140" customFormat="1">
      <c r="A373" s="107">
        <v>181824</v>
      </c>
      <c r="B373" s="91" t="s">
        <v>542</v>
      </c>
      <c r="C373" s="3">
        <v>1</v>
      </c>
      <c r="D373" s="3" t="s">
        <v>96</v>
      </c>
      <c r="E373" s="3" t="s">
        <v>72</v>
      </c>
      <c r="F373" s="3" t="s">
        <v>461</v>
      </c>
      <c r="G373" s="3">
        <v>30</v>
      </c>
      <c r="H373" s="3">
        <v>40</v>
      </c>
      <c r="I373" s="3">
        <v>12</v>
      </c>
      <c r="J373" s="125">
        <v>0.60426000000000002</v>
      </c>
      <c r="K373" s="125">
        <v>290.04480000000001</v>
      </c>
    </row>
    <row r="374" spans="1:11" s="140" customFormat="1">
      <c r="A374" s="107">
        <v>181825</v>
      </c>
      <c r="B374" s="91" t="s">
        <v>543</v>
      </c>
      <c r="C374" s="3">
        <v>2</v>
      </c>
      <c r="D374" s="3" t="s">
        <v>96</v>
      </c>
      <c r="E374" s="3" t="s">
        <v>72</v>
      </c>
      <c r="F374" s="3" t="s">
        <v>544</v>
      </c>
      <c r="G374" s="3">
        <v>60</v>
      </c>
      <c r="H374" s="3">
        <v>40</v>
      </c>
      <c r="I374" s="3">
        <v>12</v>
      </c>
      <c r="J374" s="125">
        <v>0.84780000000000011</v>
      </c>
      <c r="K374" s="125">
        <v>406.94400000000007</v>
      </c>
    </row>
    <row r="375" spans="1:11" s="140" customFormat="1">
      <c r="A375" s="107">
        <v>181822</v>
      </c>
      <c r="B375" s="91" t="s">
        <v>540</v>
      </c>
      <c r="C375" s="3">
        <v>1</v>
      </c>
      <c r="D375" s="3" t="s">
        <v>96</v>
      </c>
      <c r="E375" s="3" t="s">
        <v>72</v>
      </c>
      <c r="F375" s="3" t="s">
        <v>541</v>
      </c>
      <c r="G375" s="3">
        <v>140</v>
      </c>
      <c r="H375" s="3">
        <v>35</v>
      </c>
      <c r="I375" s="3">
        <v>11</v>
      </c>
      <c r="J375" s="125">
        <v>0.8782503896103897</v>
      </c>
      <c r="K375" s="125">
        <v>338.12640000000005</v>
      </c>
    </row>
    <row r="376" spans="1:11" s="140" customFormat="1" ht="15.75">
      <c r="A376" s="99" t="s">
        <v>730</v>
      </c>
      <c r="B376" s="51"/>
      <c r="C376" s="51"/>
      <c r="D376" s="51"/>
      <c r="E376" s="51"/>
      <c r="F376" s="51"/>
      <c r="G376" s="51"/>
      <c r="H376" s="6"/>
      <c r="I376" s="6"/>
      <c r="J376" s="6" t="s">
        <v>476</v>
      </c>
      <c r="K376" s="6"/>
    </row>
    <row r="377" spans="1:11" s="140" customFormat="1">
      <c r="A377" s="98" t="s">
        <v>145</v>
      </c>
      <c r="B377" s="51"/>
      <c r="C377" s="51"/>
      <c r="D377" s="51"/>
      <c r="E377" s="51"/>
      <c r="F377" s="51"/>
      <c r="G377" s="51"/>
      <c r="H377" s="20"/>
      <c r="I377" s="20"/>
      <c r="J377" s="20" t="s">
        <v>476</v>
      </c>
      <c r="K377" s="20"/>
    </row>
    <row r="378" spans="1:11" s="140" customFormat="1">
      <c r="A378" s="97" t="s">
        <v>55</v>
      </c>
      <c r="B378" s="51"/>
      <c r="C378" s="51"/>
      <c r="D378" s="51"/>
      <c r="E378" s="51"/>
      <c r="F378" s="51"/>
      <c r="G378" s="51"/>
      <c r="H378" s="6"/>
      <c r="I378" s="6"/>
      <c r="J378" s="6" t="s">
        <v>476</v>
      </c>
      <c r="K378" s="6"/>
    </row>
    <row r="379" spans="1:11" s="140" customFormat="1">
      <c r="A379" s="97" t="s">
        <v>57</v>
      </c>
      <c r="B379" s="51"/>
      <c r="C379" s="51"/>
      <c r="D379" s="51"/>
      <c r="E379" s="51"/>
      <c r="F379" s="51"/>
      <c r="G379" s="51"/>
      <c r="H379" s="20"/>
      <c r="I379" s="20"/>
      <c r="J379" s="20" t="s">
        <v>476</v>
      </c>
      <c r="K379" s="20"/>
    </row>
    <row r="380" spans="1:11" s="140" customFormat="1">
      <c r="A380" s="97" t="s">
        <v>58</v>
      </c>
      <c r="B380" s="51"/>
      <c r="C380" s="51"/>
      <c r="D380" s="51"/>
      <c r="E380" s="51"/>
      <c r="F380" s="51"/>
      <c r="G380" s="51"/>
      <c r="H380" s="6"/>
      <c r="I380" s="6"/>
      <c r="J380" s="6" t="s">
        <v>476</v>
      </c>
      <c r="K380" s="6"/>
    </row>
    <row r="381" spans="1:11" s="140" customFormat="1">
      <c r="A381" s="97" t="s">
        <v>88</v>
      </c>
      <c r="B381" s="51"/>
      <c r="C381" s="51"/>
      <c r="D381" s="51"/>
      <c r="E381" s="51"/>
      <c r="F381" s="20"/>
      <c r="G381" s="20"/>
      <c r="H381" s="20"/>
      <c r="I381" s="20"/>
      <c r="J381" s="20" t="s">
        <v>476</v>
      </c>
      <c r="K381" s="20"/>
    </row>
    <row r="382" spans="1:11" s="140" customFormat="1">
      <c r="A382" s="137">
        <v>157491</v>
      </c>
      <c r="B382" s="138" t="s">
        <v>146</v>
      </c>
      <c r="C382" s="139">
        <v>1</v>
      </c>
      <c r="D382" s="139" t="s">
        <v>95</v>
      </c>
      <c r="E382" s="139" t="s">
        <v>20</v>
      </c>
      <c r="F382" s="139" t="s">
        <v>907</v>
      </c>
      <c r="G382" s="139">
        <v>60</v>
      </c>
      <c r="H382" s="139">
        <v>100</v>
      </c>
      <c r="I382" s="139">
        <v>6</v>
      </c>
      <c r="J382" s="130">
        <v>0.46915200000000001</v>
      </c>
      <c r="K382" s="130">
        <v>281.49119999999999</v>
      </c>
    </row>
    <row r="383" spans="1:11" s="140" customFormat="1">
      <c r="A383" s="137">
        <v>159721</v>
      </c>
      <c r="B383" s="138" t="s">
        <v>147</v>
      </c>
      <c r="C383" s="139">
        <v>1</v>
      </c>
      <c r="D383" s="139" t="s">
        <v>95</v>
      </c>
      <c r="E383" s="139" t="s">
        <v>20</v>
      </c>
      <c r="F383" s="139" t="s">
        <v>908</v>
      </c>
      <c r="G383" s="139">
        <v>150</v>
      </c>
      <c r="H383" s="139">
        <v>38</v>
      </c>
      <c r="I383" s="139">
        <v>6</v>
      </c>
      <c r="J383" s="130">
        <v>0.87082105263157894</v>
      </c>
      <c r="K383" s="130">
        <v>198.5472</v>
      </c>
    </row>
    <row r="384" spans="1:11" s="140" customFormat="1">
      <c r="A384" s="137">
        <v>157492</v>
      </c>
      <c r="B384" s="138" t="s">
        <v>149</v>
      </c>
      <c r="C384" s="139">
        <v>1</v>
      </c>
      <c r="D384" s="139" t="s">
        <v>95</v>
      </c>
      <c r="E384" s="139" t="s">
        <v>20</v>
      </c>
      <c r="F384" s="139" t="s">
        <v>907</v>
      </c>
      <c r="G384" s="139">
        <v>45</v>
      </c>
      <c r="H384" s="139">
        <v>90</v>
      </c>
      <c r="I384" s="139">
        <v>6</v>
      </c>
      <c r="J384" s="130">
        <v>0.61632000000000009</v>
      </c>
      <c r="K384" s="130">
        <v>332.81280000000004</v>
      </c>
    </row>
    <row r="385" spans="1:11" s="140" customFormat="1">
      <c r="A385" s="137">
        <v>159722</v>
      </c>
      <c r="B385" s="138" t="s">
        <v>150</v>
      </c>
      <c r="C385" s="139">
        <v>1</v>
      </c>
      <c r="D385" s="139" t="s">
        <v>95</v>
      </c>
      <c r="E385" s="139" t="s">
        <v>20</v>
      </c>
      <c r="F385" s="139" t="s">
        <v>908</v>
      </c>
      <c r="G385" s="139">
        <v>110</v>
      </c>
      <c r="H385" s="139">
        <v>54</v>
      </c>
      <c r="I385" s="139">
        <v>6</v>
      </c>
      <c r="J385" s="130">
        <v>0.85480000000000012</v>
      </c>
      <c r="K385" s="130">
        <v>276.95520000000005</v>
      </c>
    </row>
    <row r="386" spans="1:11" s="140" customFormat="1">
      <c r="A386" s="137">
        <v>157497</v>
      </c>
      <c r="B386" s="138" t="s">
        <v>151</v>
      </c>
      <c r="C386" s="139">
        <v>1</v>
      </c>
      <c r="D386" s="139" t="s">
        <v>95</v>
      </c>
      <c r="E386" s="139" t="s">
        <v>20</v>
      </c>
      <c r="F386" s="139" t="s">
        <v>907</v>
      </c>
      <c r="G386" s="139">
        <v>50</v>
      </c>
      <c r="H386" s="139">
        <v>100</v>
      </c>
      <c r="I386" s="139">
        <v>6</v>
      </c>
      <c r="J386" s="130">
        <v>0.65534400000000004</v>
      </c>
      <c r="K386" s="130">
        <v>393.20640000000003</v>
      </c>
    </row>
    <row r="387" spans="1:11" s="140" customFormat="1">
      <c r="A387" s="137">
        <v>123454</v>
      </c>
      <c r="B387" s="138" t="s">
        <v>152</v>
      </c>
      <c r="C387" s="139">
        <v>1</v>
      </c>
      <c r="D387" s="139" t="s">
        <v>95</v>
      </c>
      <c r="E387" s="139" t="s">
        <v>20</v>
      </c>
      <c r="F387" s="139" t="s">
        <v>909</v>
      </c>
      <c r="G387" s="139">
        <v>125</v>
      </c>
      <c r="H387" s="139">
        <v>68</v>
      </c>
      <c r="I387" s="139">
        <v>4</v>
      </c>
      <c r="J387" s="130">
        <v>1.3579411764705882</v>
      </c>
      <c r="K387" s="130">
        <v>369.36</v>
      </c>
    </row>
    <row r="388" spans="1:11" s="140" customFormat="1">
      <c r="A388" s="137">
        <v>123457</v>
      </c>
      <c r="B388" s="138" t="s">
        <v>153</v>
      </c>
      <c r="C388" s="139">
        <v>1</v>
      </c>
      <c r="D388" s="139" t="s">
        <v>95</v>
      </c>
      <c r="E388" s="139" t="s">
        <v>20</v>
      </c>
      <c r="F388" s="139" t="s">
        <v>910</v>
      </c>
      <c r="G388" s="139">
        <v>15</v>
      </c>
      <c r="H388" s="139">
        <v>135</v>
      </c>
      <c r="I388" s="139">
        <v>6</v>
      </c>
      <c r="J388" s="130">
        <v>0.9035200000000001</v>
      </c>
      <c r="K388" s="130">
        <v>731.85120000000006</v>
      </c>
    </row>
    <row r="389" spans="1:11" s="140" customFormat="1">
      <c r="A389" s="137">
        <v>167275</v>
      </c>
      <c r="B389" s="141" t="s">
        <v>148</v>
      </c>
      <c r="C389" s="139"/>
      <c r="D389" s="139" t="s">
        <v>95</v>
      </c>
      <c r="E389" s="139" t="s">
        <v>20</v>
      </c>
      <c r="F389" s="139" t="s">
        <v>911</v>
      </c>
      <c r="G389" s="139">
        <v>200</v>
      </c>
      <c r="H389" s="139">
        <v>45</v>
      </c>
      <c r="I389" s="139">
        <v>15</v>
      </c>
      <c r="J389" s="130">
        <v>0.83712000000000009</v>
      </c>
      <c r="K389" s="130">
        <v>565.05600000000004</v>
      </c>
    </row>
    <row r="390" spans="1:11" s="140" customFormat="1">
      <c r="A390" s="137">
        <v>157489</v>
      </c>
      <c r="B390" s="138" t="s">
        <v>154</v>
      </c>
      <c r="C390" s="139">
        <v>1</v>
      </c>
      <c r="D390" s="139" t="s">
        <v>95</v>
      </c>
      <c r="E390" s="139" t="s">
        <v>20</v>
      </c>
      <c r="F390" s="139" t="s">
        <v>912</v>
      </c>
      <c r="G390" s="139">
        <v>25</v>
      </c>
      <c r="H390" s="139">
        <v>30</v>
      </c>
      <c r="I390" s="139">
        <v>6</v>
      </c>
      <c r="J390" s="130">
        <v>0.94536000000000009</v>
      </c>
      <c r="K390" s="130">
        <v>170.16480000000001</v>
      </c>
    </row>
    <row r="391" spans="1:11" s="140" customFormat="1">
      <c r="A391" s="137">
        <v>157487</v>
      </c>
      <c r="B391" s="138" t="s">
        <v>155</v>
      </c>
      <c r="C391" s="139">
        <v>2</v>
      </c>
      <c r="D391" s="139" t="s">
        <v>95</v>
      </c>
      <c r="E391" s="139" t="s">
        <v>20</v>
      </c>
      <c r="F391" s="139" t="s">
        <v>913</v>
      </c>
      <c r="G391" s="139">
        <v>50</v>
      </c>
      <c r="H391" s="139">
        <v>90</v>
      </c>
      <c r="I391" s="139">
        <v>6</v>
      </c>
      <c r="J391" s="130">
        <v>0.61968000000000001</v>
      </c>
      <c r="K391" s="130">
        <v>334.62720000000002</v>
      </c>
    </row>
    <row r="392" spans="1:11" s="140" customFormat="1">
      <c r="A392" s="142">
        <v>157488</v>
      </c>
      <c r="B392" s="138" t="s">
        <v>156</v>
      </c>
      <c r="C392" s="139">
        <v>1</v>
      </c>
      <c r="D392" s="139" t="s">
        <v>95</v>
      </c>
      <c r="E392" s="139" t="s">
        <v>20</v>
      </c>
      <c r="F392" s="139" t="s">
        <v>914</v>
      </c>
      <c r="G392" s="139">
        <v>35</v>
      </c>
      <c r="H392" s="139">
        <v>65</v>
      </c>
      <c r="I392" s="139">
        <v>6</v>
      </c>
      <c r="J392" s="130">
        <v>0.58286769230769231</v>
      </c>
      <c r="K392" s="130">
        <v>227.3184</v>
      </c>
    </row>
    <row r="393" spans="1:11" s="140" customFormat="1">
      <c r="A393" s="137">
        <v>157493</v>
      </c>
      <c r="B393" s="138" t="s">
        <v>157</v>
      </c>
      <c r="C393" s="139">
        <v>1</v>
      </c>
      <c r="D393" s="139" t="s">
        <v>95</v>
      </c>
      <c r="E393" s="139" t="s">
        <v>20</v>
      </c>
      <c r="F393" s="139" t="s">
        <v>915</v>
      </c>
      <c r="G393" s="139">
        <v>50</v>
      </c>
      <c r="H393" s="139">
        <v>48</v>
      </c>
      <c r="I393" s="139">
        <v>6</v>
      </c>
      <c r="J393" s="130">
        <v>1.0786500000000001</v>
      </c>
      <c r="K393" s="130">
        <v>310.65120000000002</v>
      </c>
    </row>
    <row r="394" spans="1:11" s="140" customFormat="1">
      <c r="A394" s="137">
        <v>159720</v>
      </c>
      <c r="B394" s="138" t="s">
        <v>158</v>
      </c>
      <c r="C394" s="139" t="s">
        <v>276</v>
      </c>
      <c r="D394" s="139" t="s">
        <v>95</v>
      </c>
      <c r="E394" s="139" t="s">
        <v>20</v>
      </c>
      <c r="F394" s="139">
        <v>90</v>
      </c>
      <c r="G394" s="139" t="s">
        <v>276</v>
      </c>
      <c r="H394" s="139">
        <v>1200</v>
      </c>
      <c r="I394" s="139">
        <v>6</v>
      </c>
      <c r="J394" s="130">
        <v>5.1264000000000004E-2</v>
      </c>
      <c r="K394" s="130">
        <v>369.10080000000005</v>
      </c>
    </row>
    <row r="395" spans="1:11" s="140" customFormat="1">
      <c r="A395" s="137">
        <v>157502</v>
      </c>
      <c r="B395" s="138" t="s">
        <v>159</v>
      </c>
      <c r="C395" s="139" t="s">
        <v>276</v>
      </c>
      <c r="D395" s="139" t="s">
        <v>95</v>
      </c>
      <c r="E395" s="139" t="s">
        <v>20</v>
      </c>
      <c r="F395" s="139">
        <v>96</v>
      </c>
      <c r="G395" s="139" t="s">
        <v>276</v>
      </c>
      <c r="H395" s="139">
        <v>250</v>
      </c>
      <c r="I395" s="139">
        <v>6</v>
      </c>
      <c r="J395" s="130">
        <v>0.1180224</v>
      </c>
      <c r="K395" s="130">
        <v>177.03360000000001</v>
      </c>
    </row>
    <row r="396" spans="1:11" s="140" customFormat="1">
      <c r="A396" s="137">
        <v>157503</v>
      </c>
      <c r="B396" s="138" t="s">
        <v>161</v>
      </c>
      <c r="C396" s="139" t="s">
        <v>276</v>
      </c>
      <c r="D396" s="139" t="s">
        <v>95</v>
      </c>
      <c r="E396" s="139" t="s">
        <v>20</v>
      </c>
      <c r="F396" s="139">
        <v>96</v>
      </c>
      <c r="G396" s="139" t="s">
        <v>276</v>
      </c>
      <c r="H396" s="139">
        <v>250</v>
      </c>
      <c r="I396" s="139">
        <v>6</v>
      </c>
      <c r="J396" s="130">
        <v>0.1180224</v>
      </c>
      <c r="K396" s="130">
        <v>177.03360000000001</v>
      </c>
    </row>
    <row r="397" spans="1:11" s="140" customFormat="1">
      <c r="A397" s="137">
        <v>173025</v>
      </c>
      <c r="B397" s="143" t="s">
        <v>146</v>
      </c>
      <c r="C397" s="139"/>
      <c r="D397" s="139" t="s">
        <v>95</v>
      </c>
      <c r="E397" s="139" t="s">
        <v>20</v>
      </c>
      <c r="F397" s="139" t="s">
        <v>900</v>
      </c>
      <c r="G397" s="139">
        <v>60</v>
      </c>
      <c r="H397" s="139">
        <v>25</v>
      </c>
      <c r="I397" s="139">
        <v>40</v>
      </c>
      <c r="J397" s="130">
        <v>0.43234560000000005</v>
      </c>
      <c r="K397" s="130">
        <v>432.34560000000005</v>
      </c>
    </row>
    <row r="398" spans="1:11" s="45" customFormat="1">
      <c r="A398" s="137">
        <v>173084</v>
      </c>
      <c r="B398" s="143" t="s">
        <v>147</v>
      </c>
      <c r="C398" s="139"/>
      <c r="D398" s="139" t="s">
        <v>95</v>
      </c>
      <c r="E398" s="139" t="s">
        <v>20</v>
      </c>
      <c r="F398" s="139" t="s">
        <v>899</v>
      </c>
      <c r="G398" s="139">
        <v>150</v>
      </c>
      <c r="H398" s="139">
        <v>25</v>
      </c>
      <c r="I398" s="139">
        <v>24</v>
      </c>
      <c r="J398" s="130">
        <v>0.7089120000000001</v>
      </c>
      <c r="K398" s="130">
        <v>425.34720000000004</v>
      </c>
    </row>
    <row r="399" spans="1:11" s="45" customFormat="1">
      <c r="A399" s="137">
        <v>165207</v>
      </c>
      <c r="B399" s="138" t="s">
        <v>163</v>
      </c>
      <c r="C399" s="139" t="s">
        <v>276</v>
      </c>
      <c r="D399" s="139" t="s">
        <v>96</v>
      </c>
      <c r="E399" s="139" t="s">
        <v>89</v>
      </c>
      <c r="F399" s="139" t="s">
        <v>31</v>
      </c>
      <c r="G399" s="139" t="s">
        <v>276</v>
      </c>
      <c r="H399" s="139">
        <v>10</v>
      </c>
      <c r="I399" s="139">
        <v>10</v>
      </c>
      <c r="J399" s="130">
        <v>6.054911999999999</v>
      </c>
      <c r="K399" s="130">
        <v>605.49119999999994</v>
      </c>
    </row>
    <row r="400" spans="1:11" s="45" customFormat="1">
      <c r="A400" s="137">
        <v>165206</v>
      </c>
      <c r="B400" s="138" t="s">
        <v>164</v>
      </c>
      <c r="C400" s="139" t="s">
        <v>276</v>
      </c>
      <c r="D400" s="139" t="s">
        <v>96</v>
      </c>
      <c r="E400" s="139" t="s">
        <v>89</v>
      </c>
      <c r="F400" s="139" t="s">
        <v>30</v>
      </c>
      <c r="G400" s="139" t="s">
        <v>276</v>
      </c>
      <c r="H400" s="139">
        <v>10</v>
      </c>
      <c r="I400" s="139">
        <v>10</v>
      </c>
      <c r="J400" s="130">
        <v>6.8156640000000017</v>
      </c>
      <c r="K400" s="130">
        <v>681.56640000000016</v>
      </c>
    </row>
    <row r="401" spans="1:11" s="45" customFormat="1">
      <c r="A401" s="137">
        <v>165205</v>
      </c>
      <c r="B401" s="138" t="s">
        <v>165</v>
      </c>
      <c r="C401" s="139" t="s">
        <v>276</v>
      </c>
      <c r="D401" s="139" t="s">
        <v>96</v>
      </c>
      <c r="E401" s="139" t="s">
        <v>89</v>
      </c>
      <c r="F401" s="139" t="s">
        <v>29</v>
      </c>
      <c r="G401" s="139" t="s">
        <v>276</v>
      </c>
      <c r="H401" s="139">
        <v>10</v>
      </c>
      <c r="I401" s="139">
        <v>7</v>
      </c>
      <c r="J401" s="130">
        <v>8.4962057142857148</v>
      </c>
      <c r="K401" s="130">
        <v>594.73440000000005</v>
      </c>
    </row>
    <row r="402" spans="1:11" s="45" customFormat="1">
      <c r="A402" s="137">
        <v>165208</v>
      </c>
      <c r="B402" s="138" t="s">
        <v>0</v>
      </c>
      <c r="C402" s="139">
        <v>15</v>
      </c>
      <c r="D402" s="139" t="s">
        <v>100</v>
      </c>
      <c r="E402" s="139" t="s">
        <v>89</v>
      </c>
      <c r="F402" s="139" t="s">
        <v>32</v>
      </c>
      <c r="G402" s="139" t="s">
        <v>276</v>
      </c>
      <c r="H402" s="139">
        <v>10</v>
      </c>
      <c r="I402" s="139">
        <v>10</v>
      </c>
      <c r="J402" s="130">
        <v>3.7661760000000002</v>
      </c>
      <c r="K402" s="130">
        <v>376.61760000000004</v>
      </c>
    </row>
    <row r="403" spans="1:11" s="45" customFormat="1">
      <c r="A403" s="137">
        <v>165209</v>
      </c>
      <c r="B403" s="138" t="s">
        <v>1</v>
      </c>
      <c r="C403" s="139">
        <v>24</v>
      </c>
      <c r="D403" s="139" t="s">
        <v>100</v>
      </c>
      <c r="E403" s="139" t="s">
        <v>89</v>
      </c>
      <c r="F403" s="139" t="s">
        <v>33</v>
      </c>
      <c r="G403" s="139" t="s">
        <v>276</v>
      </c>
      <c r="H403" s="139">
        <v>10</v>
      </c>
      <c r="I403" s="139">
        <v>10</v>
      </c>
      <c r="J403" s="130">
        <v>4.6280159999999997</v>
      </c>
      <c r="K403" s="130">
        <v>462.80160000000001</v>
      </c>
    </row>
    <row r="404" spans="1:11" s="45" customFormat="1">
      <c r="A404" s="137">
        <v>170761</v>
      </c>
      <c r="B404" s="141" t="s">
        <v>456</v>
      </c>
      <c r="C404" s="139"/>
      <c r="D404" s="139" t="s">
        <v>95</v>
      </c>
      <c r="E404" s="139" t="s">
        <v>20</v>
      </c>
      <c r="F404" s="139" t="s">
        <v>459</v>
      </c>
      <c r="G404" s="139">
        <v>25</v>
      </c>
      <c r="H404" s="139">
        <v>135</v>
      </c>
      <c r="I404" s="139">
        <v>6</v>
      </c>
      <c r="J404" s="130">
        <v>0.93872</v>
      </c>
      <c r="K404" s="130">
        <v>760.36320000000001</v>
      </c>
    </row>
    <row r="405" spans="1:11" s="45" customFormat="1">
      <c r="A405" s="137">
        <v>170753</v>
      </c>
      <c r="B405" s="141" t="s">
        <v>457</v>
      </c>
      <c r="C405" s="139"/>
      <c r="D405" s="139" t="s">
        <v>100</v>
      </c>
      <c r="E405" s="139" t="s">
        <v>20</v>
      </c>
      <c r="F405" s="139" t="s">
        <v>460</v>
      </c>
      <c r="G405" s="139" t="s">
        <v>425</v>
      </c>
      <c r="H405" s="139">
        <v>132</v>
      </c>
      <c r="I405" s="139">
        <v>6</v>
      </c>
      <c r="J405" s="130">
        <v>0.83192727272727285</v>
      </c>
      <c r="K405" s="130">
        <v>658.88640000000009</v>
      </c>
    </row>
    <row r="406" spans="1:11" s="45" customFormat="1">
      <c r="A406" s="137">
        <v>170758</v>
      </c>
      <c r="B406" s="141" t="s">
        <v>458</v>
      </c>
      <c r="C406" s="139"/>
      <c r="D406" s="139" t="s">
        <v>95</v>
      </c>
      <c r="E406" s="139" t="s">
        <v>20</v>
      </c>
      <c r="F406" s="139" t="s">
        <v>461</v>
      </c>
      <c r="G406" s="139">
        <v>15</v>
      </c>
      <c r="H406" s="139">
        <v>156</v>
      </c>
      <c r="I406" s="139">
        <v>6</v>
      </c>
      <c r="J406" s="130">
        <v>0.6662769230769231</v>
      </c>
      <c r="K406" s="130">
        <v>623.63520000000005</v>
      </c>
    </row>
    <row r="407" spans="1:11" s="45" customFormat="1">
      <c r="A407" s="137">
        <v>170759</v>
      </c>
      <c r="B407" s="141" t="s">
        <v>458</v>
      </c>
      <c r="C407" s="139"/>
      <c r="D407" s="139" t="s">
        <v>100</v>
      </c>
      <c r="E407" s="139" t="s">
        <v>20</v>
      </c>
      <c r="F407" s="139" t="s">
        <v>461</v>
      </c>
      <c r="G407" s="139">
        <v>15</v>
      </c>
      <c r="H407" s="139">
        <v>156</v>
      </c>
      <c r="I407" s="139">
        <v>6</v>
      </c>
      <c r="J407" s="130">
        <v>0.67001538461538468</v>
      </c>
      <c r="K407" s="130">
        <v>627.13440000000003</v>
      </c>
    </row>
    <row r="408" spans="1:11" s="45" customFormat="1" ht="15.75">
      <c r="A408" s="185" t="s">
        <v>733</v>
      </c>
      <c r="B408" s="186"/>
      <c r="C408" s="12"/>
      <c r="D408" s="6"/>
      <c r="E408" s="6"/>
      <c r="F408" s="6"/>
      <c r="G408" s="6"/>
      <c r="H408" s="6" t="s">
        <v>476</v>
      </c>
      <c r="I408" s="6" t="s">
        <v>476</v>
      </c>
      <c r="J408" s="25" t="s">
        <v>797</v>
      </c>
      <c r="K408" s="6" t="s">
        <v>476</v>
      </c>
    </row>
    <row r="409" spans="1:11" s="52" customFormat="1" ht="15.75">
      <c r="A409" s="97" t="s">
        <v>76</v>
      </c>
      <c r="B409" s="51"/>
      <c r="C409" s="57"/>
      <c r="D409" s="20"/>
      <c r="E409" s="20"/>
      <c r="F409" s="20"/>
      <c r="G409" s="20"/>
      <c r="H409" s="6" t="s">
        <v>476</v>
      </c>
      <c r="I409" s="6" t="s">
        <v>476</v>
      </c>
      <c r="J409" s="6" t="s">
        <v>797</v>
      </c>
      <c r="K409" s="6" t="s">
        <v>476</v>
      </c>
    </row>
    <row r="410" spans="1:11" s="45" customFormat="1" ht="15.75">
      <c r="A410" s="97" t="s">
        <v>60</v>
      </c>
      <c r="B410" s="51"/>
      <c r="C410" s="57"/>
      <c r="D410" s="20"/>
      <c r="E410" s="20"/>
      <c r="F410" s="20"/>
      <c r="G410" s="20"/>
      <c r="H410" s="6" t="s">
        <v>476</v>
      </c>
      <c r="I410" s="6" t="s">
        <v>476</v>
      </c>
      <c r="J410" s="6" t="s">
        <v>797</v>
      </c>
      <c r="K410" s="6" t="s">
        <v>476</v>
      </c>
    </row>
    <row r="411" spans="1:11" s="45" customFormat="1">
      <c r="A411" s="113">
        <v>161204</v>
      </c>
      <c r="B411" s="68" t="s">
        <v>166</v>
      </c>
      <c r="C411" s="2"/>
      <c r="D411" s="2" t="s">
        <v>96</v>
      </c>
      <c r="E411" s="2" t="s">
        <v>72</v>
      </c>
      <c r="F411" s="2" t="s">
        <v>365</v>
      </c>
      <c r="G411" s="2" t="s">
        <v>276</v>
      </c>
      <c r="H411" s="3">
        <v>50</v>
      </c>
      <c r="I411" s="3">
        <v>8</v>
      </c>
      <c r="J411" s="125">
        <v>0.70664400000000005</v>
      </c>
      <c r="K411" s="125">
        <v>282.6576</v>
      </c>
    </row>
    <row r="412" spans="1:11" s="45" customFormat="1">
      <c r="A412" s="113">
        <v>172499</v>
      </c>
      <c r="B412" s="93" t="s">
        <v>471</v>
      </c>
      <c r="C412" s="2">
        <v>3</v>
      </c>
      <c r="D412" s="2" t="s">
        <v>96</v>
      </c>
      <c r="E412" s="2" t="s">
        <v>72</v>
      </c>
      <c r="F412" s="2" t="s">
        <v>365</v>
      </c>
      <c r="G412" s="2" t="s">
        <v>276</v>
      </c>
      <c r="H412" s="3">
        <v>50</v>
      </c>
      <c r="I412" s="3">
        <v>10</v>
      </c>
      <c r="J412" s="125">
        <v>0.69647040000000016</v>
      </c>
      <c r="K412" s="125">
        <v>348.23520000000008</v>
      </c>
    </row>
    <row r="413" spans="1:11" s="45" customFormat="1">
      <c r="A413" s="113">
        <v>172504</v>
      </c>
      <c r="B413" s="93" t="s">
        <v>472</v>
      </c>
      <c r="C413" s="2"/>
      <c r="D413" s="2" t="s">
        <v>96</v>
      </c>
      <c r="E413" s="2" t="s">
        <v>72</v>
      </c>
      <c r="F413" s="2" t="s">
        <v>365</v>
      </c>
      <c r="G413" s="2" t="s">
        <v>276</v>
      </c>
      <c r="H413" s="3">
        <v>125</v>
      </c>
      <c r="I413" s="3">
        <v>2</v>
      </c>
      <c r="J413" s="125">
        <v>0.58060800000000001</v>
      </c>
      <c r="K413" s="125">
        <v>145.15200000000002</v>
      </c>
    </row>
    <row r="414" spans="1:11" s="45" customFormat="1">
      <c r="A414" s="113">
        <v>172498</v>
      </c>
      <c r="B414" s="93" t="s">
        <v>473</v>
      </c>
      <c r="C414" s="2">
        <v>2</v>
      </c>
      <c r="D414" s="2" t="s">
        <v>96</v>
      </c>
      <c r="E414" s="2" t="s">
        <v>72</v>
      </c>
      <c r="F414" s="2" t="s">
        <v>369</v>
      </c>
      <c r="G414" s="2" t="s">
        <v>276</v>
      </c>
      <c r="H414" s="3">
        <v>50</v>
      </c>
      <c r="I414" s="3">
        <v>10</v>
      </c>
      <c r="J414" s="125">
        <v>0.48859200000000008</v>
      </c>
      <c r="K414" s="125">
        <v>244.29600000000005</v>
      </c>
    </row>
    <row r="415" spans="1:11" s="45" customFormat="1">
      <c r="A415" s="107">
        <v>161205</v>
      </c>
      <c r="B415" s="36" t="s">
        <v>166</v>
      </c>
      <c r="C415" s="3"/>
      <c r="D415" s="3" t="s">
        <v>96</v>
      </c>
      <c r="E415" s="2" t="s">
        <v>72</v>
      </c>
      <c r="F415" s="3" t="s">
        <v>369</v>
      </c>
      <c r="G415" s="3" t="s">
        <v>276</v>
      </c>
      <c r="H415" s="3">
        <v>50</v>
      </c>
      <c r="I415" s="3">
        <v>8</v>
      </c>
      <c r="J415" s="125">
        <v>0.48211200000000004</v>
      </c>
      <c r="K415" s="125">
        <v>192.84480000000002</v>
      </c>
    </row>
    <row r="416" spans="1:11" s="45" customFormat="1">
      <c r="A416" s="107">
        <v>161206</v>
      </c>
      <c r="B416" s="36" t="s">
        <v>214</v>
      </c>
      <c r="C416" s="3"/>
      <c r="D416" s="3" t="s">
        <v>96</v>
      </c>
      <c r="E416" s="2" t="s">
        <v>72</v>
      </c>
      <c r="F416" s="3" t="s">
        <v>370</v>
      </c>
      <c r="G416" s="3">
        <v>300</v>
      </c>
      <c r="H416" s="3">
        <v>50</v>
      </c>
      <c r="I416" s="3">
        <v>10</v>
      </c>
      <c r="J416" s="125">
        <v>0.33384960000000002</v>
      </c>
      <c r="K416" s="125">
        <v>166.9248</v>
      </c>
    </row>
    <row r="417" spans="1:11" s="45" customFormat="1">
      <c r="A417" s="107">
        <v>161207</v>
      </c>
      <c r="B417" s="36" t="s">
        <v>217</v>
      </c>
      <c r="C417" s="3"/>
      <c r="D417" s="3" t="s">
        <v>96</v>
      </c>
      <c r="E417" s="2" t="s">
        <v>72</v>
      </c>
      <c r="F417" s="3" t="s">
        <v>371</v>
      </c>
      <c r="G417" s="3" t="s">
        <v>276</v>
      </c>
      <c r="H417" s="3">
        <v>50</v>
      </c>
      <c r="I417" s="3">
        <v>10</v>
      </c>
      <c r="J417" s="125">
        <v>0.28978560000000003</v>
      </c>
      <c r="K417" s="125">
        <v>144.89280000000002</v>
      </c>
    </row>
    <row r="418" spans="1:11" s="45" customFormat="1" ht="12" customHeight="1">
      <c r="A418" s="107">
        <v>164768</v>
      </c>
      <c r="B418" s="8" t="s">
        <v>217</v>
      </c>
      <c r="C418" s="3"/>
      <c r="D418" s="3" t="s">
        <v>96</v>
      </c>
      <c r="E418" s="2" t="s">
        <v>72</v>
      </c>
      <c r="F418" s="3" t="s">
        <v>901</v>
      </c>
      <c r="G418" s="2" t="s">
        <v>276</v>
      </c>
      <c r="H418" s="3">
        <v>125</v>
      </c>
      <c r="I418" s="3">
        <v>8</v>
      </c>
      <c r="J418" s="125">
        <v>0.21708</v>
      </c>
      <c r="K418" s="125">
        <v>217.07999999999998</v>
      </c>
    </row>
    <row r="419" spans="1:11" s="148" customFormat="1">
      <c r="A419" s="107">
        <v>172505</v>
      </c>
      <c r="B419" s="8" t="s">
        <v>214</v>
      </c>
      <c r="C419" s="3"/>
      <c r="D419" s="3" t="s">
        <v>96</v>
      </c>
      <c r="E419" s="2" t="s">
        <v>72</v>
      </c>
      <c r="F419" s="3" t="s">
        <v>364</v>
      </c>
      <c r="G419" s="3">
        <v>450</v>
      </c>
      <c r="H419" s="3">
        <v>50</v>
      </c>
      <c r="I419" s="3">
        <v>20</v>
      </c>
      <c r="J419" s="125">
        <v>0.38789280000000009</v>
      </c>
      <c r="K419" s="125">
        <v>387.89280000000008</v>
      </c>
    </row>
    <row r="420" spans="1:11" s="45" customFormat="1">
      <c r="A420" s="107">
        <v>182545</v>
      </c>
      <c r="B420" s="8" t="s">
        <v>474</v>
      </c>
      <c r="C420" s="3"/>
      <c r="D420" s="3" t="s">
        <v>96</v>
      </c>
      <c r="E420" s="2" t="s">
        <v>72</v>
      </c>
      <c r="F420" s="3" t="s">
        <v>485</v>
      </c>
      <c r="G420" s="3" t="s">
        <v>276</v>
      </c>
      <c r="H420" s="3">
        <v>50</v>
      </c>
      <c r="I420" s="3">
        <v>20</v>
      </c>
      <c r="J420" s="125">
        <v>0.35523360000000004</v>
      </c>
      <c r="K420" s="125">
        <v>355.23360000000002</v>
      </c>
    </row>
    <row r="421" spans="1:11" s="45" customFormat="1">
      <c r="A421" s="107">
        <v>182546</v>
      </c>
      <c r="B421" s="8" t="s">
        <v>879</v>
      </c>
      <c r="C421" s="3"/>
      <c r="D421" s="3" t="s">
        <v>96</v>
      </c>
      <c r="E421" s="2" t="s">
        <v>72</v>
      </c>
      <c r="F421" s="3" t="s">
        <v>368</v>
      </c>
      <c r="G421" s="3" t="s">
        <v>276</v>
      </c>
      <c r="H421" s="3">
        <v>50</v>
      </c>
      <c r="I421" s="3">
        <v>10</v>
      </c>
      <c r="J421" s="125">
        <v>0.53783999999999998</v>
      </c>
      <c r="K421" s="125">
        <v>268.92</v>
      </c>
    </row>
    <row r="422" spans="1:11" s="45" customFormat="1">
      <c r="A422" s="107">
        <v>182547</v>
      </c>
      <c r="B422" s="8" t="s">
        <v>474</v>
      </c>
      <c r="C422" s="3"/>
      <c r="D422" s="3" t="s">
        <v>96</v>
      </c>
      <c r="E422" s="2" t="s">
        <v>72</v>
      </c>
      <c r="F422" s="3" t="s">
        <v>548</v>
      </c>
      <c r="G422" s="3" t="s">
        <v>276</v>
      </c>
      <c r="H422" s="3">
        <v>50</v>
      </c>
      <c r="I422" s="3">
        <v>10</v>
      </c>
      <c r="J422" s="125">
        <v>0.98055359999999991</v>
      </c>
      <c r="K422" s="125">
        <v>490.27679999999998</v>
      </c>
    </row>
    <row r="423" spans="1:11" s="45" customFormat="1">
      <c r="A423" s="107">
        <v>157179</v>
      </c>
      <c r="B423" s="36" t="s">
        <v>219</v>
      </c>
      <c r="C423" s="3"/>
      <c r="D423" s="3" t="s">
        <v>94</v>
      </c>
      <c r="E423" s="2" t="s">
        <v>72</v>
      </c>
      <c r="F423" s="3" t="s">
        <v>369</v>
      </c>
      <c r="G423" s="3" t="s">
        <v>276</v>
      </c>
      <c r="H423" s="3">
        <v>50</v>
      </c>
      <c r="I423" s="3">
        <v>10</v>
      </c>
      <c r="J423" s="125">
        <v>0.45748800000000012</v>
      </c>
      <c r="K423" s="125">
        <v>228.74400000000006</v>
      </c>
    </row>
    <row r="424" spans="1:11" s="45" customFormat="1">
      <c r="A424" s="107">
        <v>157180</v>
      </c>
      <c r="B424" s="36" t="s">
        <v>166</v>
      </c>
      <c r="C424" s="3"/>
      <c r="D424" s="3" t="s">
        <v>94</v>
      </c>
      <c r="E424" s="2" t="s">
        <v>72</v>
      </c>
      <c r="F424" s="3" t="s">
        <v>369</v>
      </c>
      <c r="G424" s="3" t="s">
        <v>276</v>
      </c>
      <c r="H424" s="3">
        <v>50</v>
      </c>
      <c r="I424" s="3">
        <v>9</v>
      </c>
      <c r="J424" s="125">
        <v>0.59040000000000004</v>
      </c>
      <c r="K424" s="125">
        <v>265.68</v>
      </c>
    </row>
    <row r="425" spans="1:11" s="45" customFormat="1">
      <c r="A425" s="107">
        <v>157181</v>
      </c>
      <c r="B425" s="36" t="s">
        <v>214</v>
      </c>
      <c r="C425" s="3"/>
      <c r="D425" s="3" t="s">
        <v>94</v>
      </c>
      <c r="E425" s="2" t="s">
        <v>72</v>
      </c>
      <c r="F425" s="47" t="s">
        <v>370</v>
      </c>
      <c r="G425" s="3">
        <v>350</v>
      </c>
      <c r="H425" s="3">
        <v>50</v>
      </c>
      <c r="I425" s="3">
        <v>10</v>
      </c>
      <c r="J425" s="125">
        <v>0.45567360000000007</v>
      </c>
      <c r="K425" s="125">
        <v>227.83680000000004</v>
      </c>
    </row>
    <row r="426" spans="1:11" s="45" customFormat="1">
      <c r="A426" s="107">
        <v>157182</v>
      </c>
      <c r="B426" s="36" t="s">
        <v>166</v>
      </c>
      <c r="C426" s="3"/>
      <c r="D426" s="3" t="s">
        <v>94</v>
      </c>
      <c r="E426" s="2" t="s">
        <v>72</v>
      </c>
      <c r="F426" s="47" t="s">
        <v>372</v>
      </c>
      <c r="G426" s="3" t="s">
        <v>276</v>
      </c>
      <c r="H426" s="3">
        <v>50</v>
      </c>
      <c r="I426" s="3">
        <v>8</v>
      </c>
      <c r="J426" s="125">
        <v>0.38361600000000001</v>
      </c>
      <c r="K426" s="125">
        <v>153.44640000000001</v>
      </c>
    </row>
    <row r="427" spans="1:11" s="45" customFormat="1">
      <c r="A427" s="107">
        <v>157183</v>
      </c>
      <c r="B427" s="36" t="s">
        <v>166</v>
      </c>
      <c r="C427" s="3"/>
      <c r="D427" s="3" t="s">
        <v>94</v>
      </c>
      <c r="E427" s="2" t="s">
        <v>72</v>
      </c>
      <c r="F427" s="2" t="s">
        <v>365</v>
      </c>
      <c r="G427" s="3" t="s">
        <v>276</v>
      </c>
      <c r="H427" s="3">
        <v>50</v>
      </c>
      <c r="I427" s="3">
        <v>10</v>
      </c>
      <c r="J427" s="125">
        <v>0.74520000000000008</v>
      </c>
      <c r="K427" s="125">
        <v>372.6</v>
      </c>
    </row>
    <row r="428" spans="1:11" s="45" customFormat="1">
      <c r="A428" s="115">
        <v>193578</v>
      </c>
      <c r="B428" s="76" t="s">
        <v>876</v>
      </c>
      <c r="C428" s="66"/>
      <c r="D428" s="2" t="s">
        <v>96</v>
      </c>
      <c r="E428" s="2" t="s">
        <v>72</v>
      </c>
      <c r="F428" s="2" t="s">
        <v>874</v>
      </c>
      <c r="G428" s="2" t="s">
        <v>431</v>
      </c>
      <c r="H428" s="3">
        <v>100</v>
      </c>
      <c r="I428" s="3">
        <v>30</v>
      </c>
      <c r="J428" s="125">
        <v>0.20465666666666668</v>
      </c>
      <c r="K428" s="125">
        <v>613.97</v>
      </c>
    </row>
    <row r="429" spans="1:11" s="45" customFormat="1">
      <c r="A429" s="144">
        <v>193579</v>
      </c>
      <c r="B429" s="145" t="s">
        <v>876</v>
      </c>
      <c r="C429" s="146"/>
      <c r="D429" s="147" t="s">
        <v>96</v>
      </c>
      <c r="E429" s="2" t="s">
        <v>72</v>
      </c>
      <c r="F429" s="147" t="s">
        <v>875</v>
      </c>
      <c r="G429" s="147" t="s">
        <v>425</v>
      </c>
      <c r="H429" s="139">
        <v>50</v>
      </c>
      <c r="I429" s="139">
        <v>40</v>
      </c>
      <c r="J429" s="130">
        <v>0.30785500000000005</v>
      </c>
      <c r="K429" s="130">
        <v>615.71</v>
      </c>
    </row>
    <row r="430" spans="1:11" s="176" customFormat="1">
      <c r="A430" s="144">
        <v>194070</v>
      </c>
      <c r="B430" s="145" t="s">
        <v>982</v>
      </c>
      <c r="C430" s="146"/>
      <c r="D430" s="147" t="s">
        <v>94</v>
      </c>
      <c r="E430" s="170" t="s">
        <v>72</v>
      </c>
      <c r="F430" s="147" t="s">
        <v>983</v>
      </c>
      <c r="G430" s="147" t="s">
        <v>425</v>
      </c>
      <c r="H430" s="139">
        <v>70</v>
      </c>
      <c r="I430" s="139">
        <v>12</v>
      </c>
      <c r="J430" s="180">
        <v>0.37526785714285715</v>
      </c>
      <c r="K430" s="180">
        <v>315.22500000000002</v>
      </c>
    </row>
    <row r="431" spans="1:11" s="45" customFormat="1" ht="15.75">
      <c r="A431" s="185" t="s">
        <v>877</v>
      </c>
      <c r="B431" s="186"/>
      <c r="C431" s="12"/>
      <c r="D431" s="6"/>
      <c r="E431" s="6"/>
      <c r="F431" s="6"/>
      <c r="G431" s="6"/>
      <c r="H431" s="6" t="s">
        <v>476</v>
      </c>
      <c r="I431" s="6" t="s">
        <v>476</v>
      </c>
      <c r="J431" s="6" t="s">
        <v>797</v>
      </c>
      <c r="K431" s="6"/>
    </row>
    <row r="432" spans="1:11" s="52" customFormat="1" ht="15.75">
      <c r="A432" s="98" t="s">
        <v>81</v>
      </c>
      <c r="B432" s="51"/>
      <c r="C432" s="57"/>
      <c r="D432" s="20"/>
      <c r="E432" s="20"/>
      <c r="F432" s="20"/>
      <c r="G432" s="20"/>
      <c r="H432" s="6" t="s">
        <v>476</v>
      </c>
      <c r="I432" s="6" t="s">
        <v>476</v>
      </c>
      <c r="J432" s="6" t="s">
        <v>797</v>
      </c>
      <c r="K432" s="6"/>
    </row>
    <row r="433" spans="1:11" s="45" customFormat="1">
      <c r="A433" s="107">
        <v>193511</v>
      </c>
      <c r="B433" s="36" t="s">
        <v>220</v>
      </c>
      <c r="C433" s="3"/>
      <c r="D433" s="3" t="s">
        <v>96</v>
      </c>
      <c r="E433" s="3" t="s">
        <v>79</v>
      </c>
      <c r="F433" s="47" t="s">
        <v>364</v>
      </c>
      <c r="G433" s="3"/>
      <c r="H433" s="3">
        <v>100</v>
      </c>
      <c r="I433" s="3">
        <v>5</v>
      </c>
      <c r="J433" s="125">
        <v>0.29639039999999994</v>
      </c>
      <c r="K433" s="125">
        <v>148.19519999999997</v>
      </c>
    </row>
    <row r="434" spans="1:11" s="45" customFormat="1">
      <c r="A434" s="107">
        <v>193512</v>
      </c>
      <c r="B434" s="36" t="s">
        <v>878</v>
      </c>
      <c r="C434" s="3"/>
      <c r="D434" s="3" t="s">
        <v>96</v>
      </c>
      <c r="E434" s="3" t="s">
        <v>79</v>
      </c>
      <c r="F434" s="47" t="s">
        <v>364</v>
      </c>
      <c r="G434" s="3"/>
      <c r="H434" s="3">
        <v>50</v>
      </c>
      <c r="I434" s="3">
        <v>20</v>
      </c>
      <c r="J434" s="125">
        <v>0.12741759999999999</v>
      </c>
      <c r="K434" s="125">
        <v>424.25</v>
      </c>
    </row>
    <row r="435" spans="1:11" s="45" customFormat="1">
      <c r="A435" s="109">
        <v>192060</v>
      </c>
      <c r="B435" s="36" t="s">
        <v>166</v>
      </c>
      <c r="C435" s="3"/>
      <c r="D435" s="3" t="s">
        <v>96</v>
      </c>
      <c r="E435" s="3" t="s">
        <v>79</v>
      </c>
      <c r="F435" s="3" t="s">
        <v>369</v>
      </c>
      <c r="G435" s="3"/>
      <c r="H435" s="3">
        <v>100</v>
      </c>
      <c r="I435" s="3">
        <v>4</v>
      </c>
      <c r="J435" s="125">
        <v>1.1183439999999998</v>
      </c>
      <c r="K435" s="125">
        <v>447.33759999999995</v>
      </c>
    </row>
    <row r="436" spans="1:11" s="160" customFormat="1" ht="15.75">
      <c r="A436" s="185" t="s">
        <v>956</v>
      </c>
      <c r="B436" s="186"/>
      <c r="C436" s="163"/>
      <c r="D436" s="162"/>
      <c r="E436" s="162"/>
      <c r="F436" s="162"/>
      <c r="G436" s="162"/>
      <c r="H436" s="162" t="s">
        <v>476</v>
      </c>
      <c r="I436" s="162" t="s">
        <v>476</v>
      </c>
      <c r="J436" s="162" t="s">
        <v>797</v>
      </c>
      <c r="K436" s="162"/>
    </row>
    <row r="437" spans="1:11" s="45" customFormat="1" ht="15.75">
      <c r="A437" s="168" t="s">
        <v>81</v>
      </c>
      <c r="B437" s="166"/>
      <c r="C437" s="167"/>
      <c r="D437" s="164"/>
      <c r="E437" s="164"/>
      <c r="F437" s="164"/>
      <c r="G437" s="164"/>
      <c r="H437" s="162" t="s">
        <v>476</v>
      </c>
      <c r="I437" s="162" t="s">
        <v>476</v>
      </c>
      <c r="J437" s="162" t="s">
        <v>797</v>
      </c>
      <c r="K437" s="162"/>
    </row>
    <row r="438" spans="1:11" s="165" customFormat="1">
      <c r="A438" s="178">
        <v>142980</v>
      </c>
      <c r="B438" s="175" t="s">
        <v>957</v>
      </c>
      <c r="C438" s="171"/>
      <c r="D438" s="171" t="s">
        <v>96</v>
      </c>
      <c r="E438" s="171" t="s">
        <v>79</v>
      </c>
      <c r="F438" s="171" t="s">
        <v>958</v>
      </c>
      <c r="G438" s="171"/>
      <c r="H438" s="171">
        <v>250</v>
      </c>
      <c r="I438" s="171">
        <v>4</v>
      </c>
      <c r="J438" s="179">
        <v>0.14320800000000003</v>
      </c>
      <c r="K438" s="179">
        <v>143.20800000000003</v>
      </c>
    </row>
    <row r="439" spans="1:11" s="165" customFormat="1">
      <c r="A439" s="149">
        <v>794506</v>
      </c>
      <c r="B439" s="145" t="s">
        <v>218</v>
      </c>
      <c r="C439" s="146"/>
      <c r="D439" s="147" t="s">
        <v>96</v>
      </c>
      <c r="E439" s="161" t="s">
        <v>79</v>
      </c>
      <c r="F439" s="147">
        <v>90</v>
      </c>
      <c r="G439" s="147"/>
      <c r="H439" s="139">
        <v>2000</v>
      </c>
      <c r="I439" s="139">
        <v>1</v>
      </c>
      <c r="J439" s="169">
        <v>0.17249999999999999</v>
      </c>
      <c r="K439" s="180">
        <v>345</v>
      </c>
    </row>
    <row r="440" spans="1:11" s="165" customFormat="1">
      <c r="A440" s="149">
        <v>192059</v>
      </c>
      <c r="B440" s="145" t="s">
        <v>959</v>
      </c>
      <c r="C440" s="146"/>
      <c r="D440" s="147" t="s">
        <v>96</v>
      </c>
      <c r="E440" s="170" t="s">
        <v>79</v>
      </c>
      <c r="F440" s="147">
        <v>150</v>
      </c>
      <c r="G440" s="147"/>
      <c r="H440" s="139">
        <v>100</v>
      </c>
      <c r="I440" s="139">
        <v>10</v>
      </c>
      <c r="J440" s="180">
        <v>0.13485</v>
      </c>
      <c r="K440" s="169">
        <v>134.85</v>
      </c>
    </row>
    <row r="441" spans="1:11" s="165" customFormat="1">
      <c r="A441" s="149">
        <v>193510</v>
      </c>
      <c r="B441" s="145" t="s">
        <v>960</v>
      </c>
      <c r="C441" s="146"/>
      <c r="D441" s="147" t="s">
        <v>96</v>
      </c>
      <c r="E441" s="170" t="s">
        <v>79</v>
      </c>
      <c r="F441" s="147">
        <v>180</v>
      </c>
      <c r="G441" s="147"/>
      <c r="H441" s="139">
        <v>100</v>
      </c>
      <c r="I441" s="139">
        <v>5</v>
      </c>
      <c r="J441" s="180">
        <v>0.22181999999999999</v>
      </c>
      <c r="K441" s="169">
        <v>110.91</v>
      </c>
    </row>
    <row r="442" spans="1:11" s="165" customFormat="1">
      <c r="A442" s="149">
        <v>192061</v>
      </c>
      <c r="B442" s="145" t="s">
        <v>166</v>
      </c>
      <c r="C442" s="146"/>
      <c r="D442" s="147" t="s">
        <v>96</v>
      </c>
      <c r="E442" s="170" t="s">
        <v>79</v>
      </c>
      <c r="F442" s="147">
        <v>220</v>
      </c>
      <c r="G442" s="147"/>
      <c r="H442" s="139">
        <v>100</v>
      </c>
      <c r="I442" s="139">
        <v>4</v>
      </c>
      <c r="J442" s="180">
        <v>0.29962499999999997</v>
      </c>
      <c r="K442" s="169">
        <v>119.85</v>
      </c>
    </row>
    <row r="443" spans="1:11" s="45" customFormat="1" ht="15.75">
      <c r="A443" s="185" t="s">
        <v>734</v>
      </c>
      <c r="B443" s="186"/>
      <c r="C443" s="163"/>
      <c r="D443" s="162"/>
      <c r="E443" s="162"/>
      <c r="F443" s="162"/>
      <c r="G443" s="162"/>
      <c r="H443" s="162" t="s">
        <v>476</v>
      </c>
      <c r="I443" s="162" t="s">
        <v>476</v>
      </c>
      <c r="J443" s="162" t="s">
        <v>797</v>
      </c>
      <c r="K443" s="162"/>
    </row>
    <row r="444" spans="1:11" s="45" customFormat="1" ht="15.75">
      <c r="A444" s="157" t="s">
        <v>55</v>
      </c>
      <c r="B444" s="155"/>
      <c r="C444" s="156"/>
      <c r="D444" s="153"/>
      <c r="E444" s="153"/>
      <c r="F444" s="153"/>
      <c r="G444" s="153"/>
      <c r="H444" s="151" t="s">
        <v>476</v>
      </c>
      <c r="I444" s="151" t="s">
        <v>476</v>
      </c>
      <c r="J444" s="151" t="s">
        <v>797</v>
      </c>
      <c r="K444" s="151"/>
    </row>
    <row r="445" spans="1:11" s="45" customFormat="1">
      <c r="A445" s="158">
        <v>167563</v>
      </c>
      <c r="B445" s="154" t="s">
        <v>211</v>
      </c>
      <c r="C445" s="150"/>
      <c r="D445" s="150" t="s">
        <v>100</v>
      </c>
      <c r="E445" s="150" t="s">
        <v>20</v>
      </c>
      <c r="F445" s="150" t="s">
        <v>272</v>
      </c>
      <c r="G445" s="150" t="s">
        <v>276</v>
      </c>
      <c r="H445" s="150">
        <v>12</v>
      </c>
      <c r="I445" s="150">
        <v>16</v>
      </c>
      <c r="J445" s="159">
        <v>4.6548000000000007</v>
      </c>
      <c r="K445" s="159">
        <v>893.72160000000008</v>
      </c>
    </row>
    <row r="446" spans="1:11" s="45" customFormat="1">
      <c r="A446" s="158">
        <v>165188</v>
      </c>
      <c r="B446" s="154" t="s">
        <v>212</v>
      </c>
      <c r="C446" s="150"/>
      <c r="D446" s="150" t="s">
        <v>100</v>
      </c>
      <c r="E446" s="150" t="s">
        <v>20</v>
      </c>
      <c r="F446" s="150" t="s">
        <v>273</v>
      </c>
      <c r="G446" s="150" t="s">
        <v>276</v>
      </c>
      <c r="H446" s="150">
        <v>12</v>
      </c>
      <c r="I446" s="150">
        <v>16</v>
      </c>
      <c r="J446" s="159">
        <v>3.4735500000000008</v>
      </c>
      <c r="K446" s="159">
        <v>666.92160000000013</v>
      </c>
    </row>
    <row r="447" spans="1:11" s="45" customFormat="1">
      <c r="A447" s="158">
        <v>165192</v>
      </c>
      <c r="B447" s="154" t="s">
        <v>213</v>
      </c>
      <c r="C447" s="150"/>
      <c r="D447" s="150" t="s">
        <v>100</v>
      </c>
      <c r="E447" s="150" t="s">
        <v>20</v>
      </c>
      <c r="F447" s="150" t="s">
        <v>274</v>
      </c>
      <c r="G447" s="150" t="s">
        <v>276</v>
      </c>
      <c r="H447" s="150">
        <v>24</v>
      </c>
      <c r="I447" s="150">
        <v>16</v>
      </c>
      <c r="J447" s="159">
        <v>1.8049500000000005</v>
      </c>
      <c r="K447" s="159">
        <v>693.10080000000016</v>
      </c>
    </row>
    <row r="448" spans="1:11" s="52" customFormat="1">
      <c r="A448" s="158">
        <v>165196</v>
      </c>
      <c r="B448" s="154" t="s">
        <v>215</v>
      </c>
      <c r="C448" s="150"/>
      <c r="D448" s="150" t="s">
        <v>100</v>
      </c>
      <c r="E448" s="150" t="s">
        <v>20</v>
      </c>
      <c r="F448" s="150" t="s">
        <v>275</v>
      </c>
      <c r="G448" s="150" t="s">
        <v>276</v>
      </c>
      <c r="H448" s="150">
        <v>24</v>
      </c>
      <c r="I448" s="150">
        <v>16</v>
      </c>
      <c r="J448" s="159">
        <v>1.3496625000000002</v>
      </c>
      <c r="K448" s="159">
        <v>518.27040000000011</v>
      </c>
    </row>
    <row r="449" spans="1:11" s="52" customFormat="1" ht="15.75">
      <c r="A449" s="185" t="s">
        <v>735</v>
      </c>
      <c r="B449" s="186"/>
      <c r="C449" s="152"/>
      <c r="D449" s="151"/>
      <c r="E449" s="151"/>
      <c r="F449" s="151"/>
      <c r="G449" s="151"/>
      <c r="H449" s="151" t="s">
        <v>476</v>
      </c>
      <c r="I449" s="151" t="s">
        <v>476</v>
      </c>
      <c r="J449" s="151" t="s">
        <v>797</v>
      </c>
      <c r="K449" s="151" t="s">
        <v>476</v>
      </c>
    </row>
    <row r="450" spans="1:11" s="52" customFormat="1" ht="15.75">
      <c r="A450" s="97" t="s">
        <v>66</v>
      </c>
      <c r="B450" s="51"/>
      <c r="C450" s="57"/>
      <c r="D450" s="20"/>
      <c r="E450" s="20"/>
      <c r="F450" s="20"/>
      <c r="G450" s="20"/>
      <c r="H450" s="6" t="s">
        <v>476</v>
      </c>
      <c r="I450" s="6" t="s">
        <v>476</v>
      </c>
      <c r="J450" s="6" t="s">
        <v>797</v>
      </c>
      <c r="K450" s="6" t="s">
        <v>476</v>
      </c>
    </row>
    <row r="451" spans="1:11" s="52" customFormat="1">
      <c r="A451" s="97" t="s">
        <v>62</v>
      </c>
      <c r="B451" s="20"/>
      <c r="C451" s="20"/>
      <c r="D451" s="20"/>
      <c r="E451" s="20"/>
      <c r="F451" s="20"/>
      <c r="G451" s="20"/>
      <c r="H451" s="6" t="s">
        <v>476</v>
      </c>
      <c r="I451" s="6" t="s">
        <v>476</v>
      </c>
      <c r="J451" s="6" t="s">
        <v>797</v>
      </c>
      <c r="K451" s="6" t="s">
        <v>476</v>
      </c>
    </row>
    <row r="452" spans="1:11" s="52" customFormat="1">
      <c r="A452" s="107">
        <v>163489</v>
      </c>
      <c r="B452" s="39" t="s">
        <v>166</v>
      </c>
      <c r="C452" s="71">
        <v>1</v>
      </c>
      <c r="D452" s="71" t="s">
        <v>96</v>
      </c>
      <c r="E452" s="3" t="s">
        <v>20</v>
      </c>
      <c r="F452" s="3" t="s">
        <v>232</v>
      </c>
      <c r="G452" s="67" t="s">
        <v>276</v>
      </c>
      <c r="H452" s="3">
        <v>20</v>
      </c>
      <c r="I452" s="3">
        <v>6</v>
      </c>
      <c r="J452" s="125">
        <v>1.5098400000000003</v>
      </c>
      <c r="K452" s="125">
        <v>181.18080000000003</v>
      </c>
    </row>
    <row r="453" spans="1:11" s="45" customFormat="1">
      <c r="A453" s="113">
        <v>152116</v>
      </c>
      <c r="B453" s="70" t="s">
        <v>217</v>
      </c>
      <c r="C453" s="2">
        <v>1</v>
      </c>
      <c r="D453" s="2" t="s">
        <v>96</v>
      </c>
      <c r="E453" s="3" t="s">
        <v>20</v>
      </c>
      <c r="F453" s="3" t="s">
        <v>364</v>
      </c>
      <c r="G453" s="3" t="s">
        <v>276</v>
      </c>
      <c r="H453" s="3">
        <v>50</v>
      </c>
      <c r="I453" s="3">
        <v>10</v>
      </c>
      <c r="J453" s="125">
        <v>0.51658559999999998</v>
      </c>
      <c r="K453" s="125">
        <v>258.2928</v>
      </c>
    </row>
    <row r="454" spans="1:11" s="45" customFormat="1">
      <c r="A454" s="113">
        <v>461900</v>
      </c>
      <c r="B454" s="70" t="s">
        <v>216</v>
      </c>
      <c r="C454" s="2">
        <v>1</v>
      </c>
      <c r="D454" s="2" t="s">
        <v>96</v>
      </c>
      <c r="E454" s="3" t="s">
        <v>20</v>
      </c>
      <c r="F454" s="3" t="s">
        <v>366</v>
      </c>
      <c r="G454" s="3" t="s">
        <v>276</v>
      </c>
      <c r="H454" s="3">
        <v>100</v>
      </c>
      <c r="I454" s="3">
        <v>23</v>
      </c>
      <c r="J454" s="125">
        <v>8.8353391304347828E-2</v>
      </c>
      <c r="K454" s="125">
        <v>203.21280000000002</v>
      </c>
    </row>
    <row r="455" spans="1:11" s="45" customFormat="1">
      <c r="A455" s="113">
        <v>408500</v>
      </c>
      <c r="B455" s="70" t="s">
        <v>218</v>
      </c>
      <c r="C455" s="2">
        <v>1</v>
      </c>
      <c r="D455" s="2" t="s">
        <v>96</v>
      </c>
      <c r="E455" s="3" t="s">
        <v>20</v>
      </c>
      <c r="F455" s="3" t="s">
        <v>367</v>
      </c>
      <c r="G455" s="3" t="s">
        <v>276</v>
      </c>
      <c r="H455" s="3">
        <v>150</v>
      </c>
      <c r="I455" s="3">
        <v>23</v>
      </c>
      <c r="J455" s="125">
        <v>8.7038608695652178E-2</v>
      </c>
      <c r="K455" s="125">
        <v>300.28320000000002</v>
      </c>
    </row>
    <row r="456" spans="1:11" s="45" customFormat="1">
      <c r="A456" s="113">
        <v>170790</v>
      </c>
      <c r="B456" s="70" t="s">
        <v>470</v>
      </c>
      <c r="C456" s="2">
        <v>1</v>
      </c>
      <c r="D456" s="2" t="s">
        <v>95</v>
      </c>
      <c r="E456" s="3" t="s">
        <v>20</v>
      </c>
      <c r="F456" s="3" t="s">
        <v>368</v>
      </c>
      <c r="G456" s="2" t="s">
        <v>276</v>
      </c>
      <c r="H456" s="3">
        <v>10</v>
      </c>
      <c r="I456" s="3">
        <v>1</v>
      </c>
      <c r="J456" s="126">
        <v>3.1622400000000002</v>
      </c>
      <c r="K456" s="126">
        <v>31.622400000000003</v>
      </c>
    </row>
    <row r="457" spans="1:11" s="45" customFormat="1">
      <c r="A457" s="113">
        <v>182850</v>
      </c>
      <c r="B457" s="70" t="s">
        <v>553</v>
      </c>
      <c r="C457" s="2">
        <v>1</v>
      </c>
      <c r="D457" s="2" t="s">
        <v>96</v>
      </c>
      <c r="E457" s="3" t="s">
        <v>20</v>
      </c>
      <c r="F457" s="3" t="s">
        <v>539</v>
      </c>
      <c r="G457" s="2">
        <v>350</v>
      </c>
      <c r="H457" s="3">
        <v>50</v>
      </c>
      <c r="I457" s="3">
        <v>10</v>
      </c>
      <c r="J457" s="126">
        <v>0.35873280000000002</v>
      </c>
      <c r="K457" s="126">
        <v>179.3664</v>
      </c>
    </row>
    <row r="458" spans="1:11" s="45" customFormat="1">
      <c r="A458" s="113">
        <v>182851</v>
      </c>
      <c r="B458" s="70" t="s">
        <v>551</v>
      </c>
      <c r="C458" s="2">
        <v>1</v>
      </c>
      <c r="D458" s="2" t="s">
        <v>96</v>
      </c>
      <c r="E458" s="3" t="s">
        <v>20</v>
      </c>
      <c r="F458" s="3" t="s">
        <v>547</v>
      </c>
      <c r="G458" s="2"/>
      <c r="H458" s="3">
        <v>50</v>
      </c>
      <c r="I458" s="3">
        <v>10</v>
      </c>
      <c r="J458" s="126">
        <v>0.40487040000000002</v>
      </c>
      <c r="K458" s="126">
        <v>202.43520000000001</v>
      </c>
    </row>
    <row r="459" spans="1:11" s="45" customFormat="1">
      <c r="A459" s="113">
        <v>182852</v>
      </c>
      <c r="B459" s="70" t="s">
        <v>549</v>
      </c>
      <c r="C459" s="2">
        <v>1</v>
      </c>
      <c r="D459" s="2" t="s">
        <v>100</v>
      </c>
      <c r="E459" s="3" t="s">
        <v>20</v>
      </c>
      <c r="F459" s="3" t="s">
        <v>547</v>
      </c>
      <c r="G459" s="2"/>
      <c r="H459" s="3">
        <v>50</v>
      </c>
      <c r="I459" s="3">
        <v>10</v>
      </c>
      <c r="J459" s="126">
        <v>0.43649280000000001</v>
      </c>
      <c r="K459" s="126">
        <v>218.24639999999999</v>
      </c>
    </row>
    <row r="460" spans="1:11" s="45" customFormat="1">
      <c r="A460" s="113">
        <v>182853</v>
      </c>
      <c r="B460" s="70" t="s">
        <v>552</v>
      </c>
      <c r="C460" s="2">
        <v>1</v>
      </c>
      <c r="D460" s="2" t="s">
        <v>96</v>
      </c>
      <c r="E460" s="3" t="s">
        <v>20</v>
      </c>
      <c r="F460" s="3" t="s">
        <v>365</v>
      </c>
      <c r="G460" s="2"/>
      <c r="H460" s="3">
        <v>50</v>
      </c>
      <c r="I460" s="3">
        <v>10</v>
      </c>
      <c r="J460" s="126">
        <v>0.60056640000000006</v>
      </c>
      <c r="K460" s="126">
        <v>300.28320000000002</v>
      </c>
    </row>
    <row r="461" spans="1:11" s="45" customFormat="1">
      <c r="A461" s="108">
        <v>182854</v>
      </c>
      <c r="B461" s="37" t="s">
        <v>550</v>
      </c>
      <c r="C461" s="67">
        <v>1</v>
      </c>
      <c r="D461" s="67" t="s">
        <v>100</v>
      </c>
      <c r="E461" s="67" t="s">
        <v>20</v>
      </c>
      <c r="F461" s="2" t="s">
        <v>365</v>
      </c>
      <c r="G461" s="67"/>
      <c r="H461" s="3">
        <v>50</v>
      </c>
      <c r="I461" s="3">
        <v>10</v>
      </c>
      <c r="J461" s="126">
        <v>0.62000640000000007</v>
      </c>
      <c r="K461" s="125">
        <v>310.00320000000005</v>
      </c>
    </row>
    <row r="462" spans="1:11" s="45" customFormat="1" ht="15.75">
      <c r="A462" s="96" t="s">
        <v>953</v>
      </c>
      <c r="B462" s="33"/>
      <c r="C462" s="34"/>
      <c r="D462" s="34"/>
      <c r="E462" s="34"/>
      <c r="F462" s="13"/>
      <c r="G462" s="13"/>
      <c r="H462" s="6"/>
      <c r="I462" s="6"/>
      <c r="J462" s="6" t="s">
        <v>476</v>
      </c>
      <c r="K462" s="6"/>
    </row>
    <row r="463" spans="1:11" s="45" customFormat="1">
      <c r="A463" s="119">
        <v>187667</v>
      </c>
      <c r="B463" s="42" t="s">
        <v>736</v>
      </c>
      <c r="C463" s="66"/>
      <c r="D463" s="2" t="s">
        <v>94</v>
      </c>
      <c r="E463" s="2" t="s">
        <v>92</v>
      </c>
      <c r="F463" s="2">
        <v>160</v>
      </c>
      <c r="G463" s="2"/>
      <c r="H463" s="3">
        <v>100</v>
      </c>
      <c r="I463" s="3">
        <v>10</v>
      </c>
      <c r="J463" s="125">
        <v>0.17496000000000003</v>
      </c>
      <c r="K463" s="125">
        <v>174.96000000000004</v>
      </c>
    </row>
    <row r="464" spans="1:11" s="45" customFormat="1">
      <c r="A464" s="119">
        <v>187668</v>
      </c>
      <c r="B464" s="42" t="s">
        <v>737</v>
      </c>
      <c r="C464" s="66"/>
      <c r="D464" s="2" t="s">
        <v>94</v>
      </c>
      <c r="E464" s="2" t="s">
        <v>92</v>
      </c>
      <c r="F464" s="2">
        <v>160</v>
      </c>
      <c r="G464" s="2"/>
      <c r="H464" s="3">
        <v>100</v>
      </c>
      <c r="I464" s="3">
        <v>10</v>
      </c>
      <c r="J464" s="125">
        <v>0.15619999999999998</v>
      </c>
      <c r="K464" s="125">
        <v>156.19999999999999</v>
      </c>
    </row>
    <row r="465" spans="1:11" s="52" customFormat="1">
      <c r="A465" s="119">
        <v>187669</v>
      </c>
      <c r="B465" s="42" t="s">
        <v>738</v>
      </c>
      <c r="C465" s="66"/>
      <c r="D465" s="2" t="s">
        <v>94</v>
      </c>
      <c r="E465" s="2" t="s">
        <v>92</v>
      </c>
      <c r="F465" s="2">
        <v>160</v>
      </c>
      <c r="G465" s="2"/>
      <c r="H465" s="3">
        <v>100</v>
      </c>
      <c r="I465" s="3">
        <v>10</v>
      </c>
      <c r="J465" s="125">
        <v>0.20528640000000001</v>
      </c>
      <c r="K465" s="125">
        <v>205.28640000000001</v>
      </c>
    </row>
    <row r="466" spans="1:11" s="45" customFormat="1">
      <c r="A466" s="119">
        <v>187670</v>
      </c>
      <c r="B466" s="42" t="s">
        <v>739</v>
      </c>
      <c r="C466" s="66"/>
      <c r="D466" s="2" t="s">
        <v>94</v>
      </c>
      <c r="E466" s="2" t="s">
        <v>92</v>
      </c>
      <c r="F466" s="2">
        <v>110</v>
      </c>
      <c r="G466" s="2"/>
      <c r="H466" s="3">
        <v>100</v>
      </c>
      <c r="I466" s="3">
        <v>10</v>
      </c>
      <c r="J466" s="125">
        <v>0.12467520000000001</v>
      </c>
      <c r="K466" s="125">
        <v>124.67520000000002</v>
      </c>
    </row>
    <row r="467" spans="1:11" s="45" customFormat="1">
      <c r="A467" s="119">
        <v>192220</v>
      </c>
      <c r="B467" s="42" t="s">
        <v>881</v>
      </c>
      <c r="C467" s="66"/>
      <c r="D467" s="2" t="s">
        <v>94</v>
      </c>
      <c r="E467" s="2" t="s">
        <v>92</v>
      </c>
      <c r="F467" s="2">
        <v>85</v>
      </c>
      <c r="G467" s="2"/>
      <c r="H467" s="3">
        <v>1000</v>
      </c>
      <c r="I467" s="3">
        <v>5</v>
      </c>
      <c r="J467" s="125">
        <v>2.4856E-2</v>
      </c>
      <c r="K467" s="125">
        <v>124.28</v>
      </c>
    </row>
    <row r="468" spans="1:11" s="45" customFormat="1">
      <c r="A468" s="119">
        <v>192221</v>
      </c>
      <c r="B468" s="42" t="s">
        <v>739</v>
      </c>
      <c r="C468" s="66"/>
      <c r="D468" s="2" t="s">
        <v>94</v>
      </c>
      <c r="E468" s="2" t="s">
        <v>92</v>
      </c>
      <c r="F468" s="2">
        <v>95</v>
      </c>
      <c r="G468" s="2"/>
      <c r="H468" s="3">
        <v>100</v>
      </c>
      <c r="I468" s="3">
        <v>10</v>
      </c>
      <c r="J468" s="125">
        <v>0.13478000000000001</v>
      </c>
      <c r="K468" s="125">
        <v>134.78</v>
      </c>
    </row>
    <row r="469" spans="1:11" s="45" customFormat="1" ht="15.75">
      <c r="A469" s="96" t="s">
        <v>950</v>
      </c>
      <c r="B469" s="96"/>
      <c r="C469" s="96"/>
      <c r="D469" s="96"/>
      <c r="E469" s="96"/>
      <c r="F469" s="96"/>
      <c r="G469" s="96"/>
      <c r="H469" s="96"/>
      <c r="I469" s="96"/>
      <c r="J469" s="96"/>
      <c r="K469" s="96"/>
    </row>
    <row r="470" spans="1:11" s="45" customFormat="1">
      <c r="A470" s="95">
        <v>192152</v>
      </c>
      <c r="B470" s="42" t="s">
        <v>891</v>
      </c>
      <c r="C470" s="66"/>
      <c r="D470" s="2" t="s">
        <v>94</v>
      </c>
      <c r="E470" s="2" t="s">
        <v>838</v>
      </c>
      <c r="F470" s="2">
        <v>190</v>
      </c>
      <c r="G470" s="2"/>
      <c r="H470" s="3">
        <v>100</v>
      </c>
      <c r="I470" s="3">
        <v>10</v>
      </c>
      <c r="J470" s="125">
        <v>0.33216480000000004</v>
      </c>
      <c r="K470" s="125">
        <v>332.16480000000001</v>
      </c>
    </row>
    <row r="471" spans="1:11" s="45" customFormat="1">
      <c r="A471" s="95">
        <v>192153</v>
      </c>
      <c r="B471" s="42" t="s">
        <v>737</v>
      </c>
      <c r="C471" s="66"/>
      <c r="D471" s="2" t="s">
        <v>94</v>
      </c>
      <c r="E471" s="2" t="s">
        <v>838</v>
      </c>
      <c r="F471" s="2">
        <v>190</v>
      </c>
      <c r="G471" s="2"/>
      <c r="H471" s="3">
        <v>100</v>
      </c>
      <c r="I471" s="3">
        <v>10</v>
      </c>
      <c r="J471" s="125">
        <v>0.2305584</v>
      </c>
      <c r="K471" s="125">
        <v>230.55840000000001</v>
      </c>
    </row>
    <row r="472" spans="1:11" s="45" customFormat="1">
      <c r="A472" s="95">
        <v>192154</v>
      </c>
      <c r="B472" s="42" t="s">
        <v>738</v>
      </c>
      <c r="C472" s="66"/>
      <c r="D472" s="2" t="s">
        <v>94</v>
      </c>
      <c r="E472" s="2" t="s">
        <v>838</v>
      </c>
      <c r="F472" s="2">
        <v>190</v>
      </c>
      <c r="G472" s="2"/>
      <c r="H472" s="3">
        <v>100</v>
      </c>
      <c r="I472" s="3">
        <v>10</v>
      </c>
      <c r="J472" s="125">
        <v>0.34590240000000005</v>
      </c>
      <c r="K472" s="125">
        <v>345.90240000000006</v>
      </c>
    </row>
    <row r="473" spans="1:11" s="45" customFormat="1">
      <c r="A473" s="95">
        <v>192155</v>
      </c>
      <c r="B473" s="42" t="s">
        <v>739</v>
      </c>
      <c r="C473" s="66"/>
      <c r="D473" s="2" t="s">
        <v>94</v>
      </c>
      <c r="E473" s="2" t="s">
        <v>838</v>
      </c>
      <c r="F473" s="2">
        <v>110</v>
      </c>
      <c r="G473" s="2"/>
      <c r="H473" s="3">
        <v>100</v>
      </c>
      <c r="I473" s="3">
        <v>20</v>
      </c>
      <c r="J473" s="125">
        <v>0.11547360000000002</v>
      </c>
      <c r="K473" s="125">
        <v>230.94720000000004</v>
      </c>
    </row>
    <row r="474" spans="1:11" s="45" customFormat="1">
      <c r="A474" s="95">
        <v>192222</v>
      </c>
      <c r="B474" s="42" t="s">
        <v>892</v>
      </c>
      <c r="C474" s="66"/>
      <c r="D474" s="2" t="s">
        <v>94</v>
      </c>
      <c r="E474" s="2" t="s">
        <v>838</v>
      </c>
      <c r="F474" s="2">
        <v>147</v>
      </c>
      <c r="G474" s="2"/>
      <c r="H474" s="3">
        <v>100</v>
      </c>
      <c r="I474" s="3">
        <v>20</v>
      </c>
      <c r="J474" s="125">
        <v>0.20794499999999999</v>
      </c>
      <c r="K474" s="125">
        <v>415.89</v>
      </c>
    </row>
    <row r="475" spans="1:11" s="45" customFormat="1">
      <c r="A475" s="95">
        <v>192156</v>
      </c>
      <c r="B475" s="42" t="s">
        <v>740</v>
      </c>
      <c r="C475" s="66"/>
      <c r="D475" s="2" t="s">
        <v>94</v>
      </c>
      <c r="E475" s="2" t="s">
        <v>838</v>
      </c>
      <c r="F475" s="2" t="s">
        <v>880</v>
      </c>
      <c r="G475" s="2"/>
      <c r="H475" s="3">
        <v>400</v>
      </c>
      <c r="I475" s="3">
        <v>1</v>
      </c>
      <c r="J475" s="125">
        <v>1.1684749999999999</v>
      </c>
      <c r="K475" s="125">
        <v>467.39</v>
      </c>
    </row>
    <row r="476" spans="1:11" s="176" customFormat="1">
      <c r="A476" s="104">
        <v>192225</v>
      </c>
      <c r="B476" s="42" t="s">
        <v>984</v>
      </c>
      <c r="C476" s="66"/>
      <c r="D476" s="170" t="s">
        <v>94</v>
      </c>
      <c r="E476" s="170" t="s">
        <v>838</v>
      </c>
      <c r="F476" s="170">
        <v>160</v>
      </c>
      <c r="G476" s="170"/>
      <c r="H476" s="171">
        <v>250</v>
      </c>
      <c r="I476" s="171">
        <v>1</v>
      </c>
      <c r="J476" s="179">
        <v>0.79320000000000002</v>
      </c>
      <c r="K476" s="179">
        <v>198.3</v>
      </c>
    </row>
    <row r="477" spans="1:11" s="176" customFormat="1">
      <c r="A477" s="104">
        <v>192226</v>
      </c>
      <c r="B477" s="42" t="s">
        <v>985</v>
      </c>
      <c r="C477" s="66"/>
      <c r="D477" s="170" t="s">
        <v>94</v>
      </c>
      <c r="E477" s="170" t="s">
        <v>838</v>
      </c>
      <c r="F477" s="170">
        <v>110</v>
      </c>
      <c r="G477" s="170"/>
      <c r="H477" s="171">
        <v>250</v>
      </c>
      <c r="I477" s="171">
        <v>1</v>
      </c>
      <c r="J477" s="179">
        <v>0.40395999999999999</v>
      </c>
      <c r="K477" s="179">
        <v>100.99</v>
      </c>
    </row>
    <row r="478" spans="1:11" s="176" customFormat="1">
      <c r="A478" s="104">
        <v>193131</v>
      </c>
      <c r="B478" s="42" t="s">
        <v>740</v>
      </c>
      <c r="C478" s="66"/>
      <c r="D478" s="170" t="s">
        <v>94</v>
      </c>
      <c r="E478" s="170" t="s">
        <v>838</v>
      </c>
      <c r="F478" s="170">
        <v>160</v>
      </c>
      <c r="G478" s="170"/>
      <c r="H478" s="171">
        <v>250</v>
      </c>
      <c r="I478" s="171">
        <v>1</v>
      </c>
      <c r="J478" s="179">
        <v>0.89100000000000001</v>
      </c>
      <c r="K478" s="179">
        <v>222.75</v>
      </c>
    </row>
    <row r="479" spans="1:11" s="176" customFormat="1">
      <c r="A479" s="104">
        <v>192223</v>
      </c>
      <c r="B479" s="42" t="s">
        <v>986</v>
      </c>
      <c r="C479" s="66"/>
      <c r="D479" s="170" t="s">
        <v>94</v>
      </c>
      <c r="E479" s="170" t="s">
        <v>838</v>
      </c>
      <c r="F479" s="170">
        <v>165</v>
      </c>
      <c r="G479" s="170"/>
      <c r="H479" s="171">
        <v>250</v>
      </c>
      <c r="I479" s="171">
        <v>1</v>
      </c>
      <c r="J479" s="179">
        <v>1.05138</v>
      </c>
      <c r="K479" s="179">
        <v>262.84499999999997</v>
      </c>
    </row>
    <row r="480" spans="1:11" s="176" customFormat="1">
      <c r="A480" s="104">
        <v>192224</v>
      </c>
      <c r="B480" s="42" t="s">
        <v>987</v>
      </c>
      <c r="C480" s="66"/>
      <c r="D480" s="170" t="s">
        <v>94</v>
      </c>
      <c r="E480" s="170" t="s">
        <v>838</v>
      </c>
      <c r="F480" s="170">
        <v>165</v>
      </c>
      <c r="G480" s="170"/>
      <c r="H480" s="171">
        <v>250</v>
      </c>
      <c r="I480" s="171">
        <v>1</v>
      </c>
      <c r="J480" s="179">
        <v>1.1339999999999999</v>
      </c>
      <c r="K480" s="179">
        <v>283.5</v>
      </c>
    </row>
    <row r="481" spans="1:11" s="176" customFormat="1">
      <c r="A481" s="104">
        <v>192227</v>
      </c>
      <c r="B481" s="42" t="s">
        <v>988</v>
      </c>
      <c r="C481" s="66"/>
      <c r="D481" s="170" t="s">
        <v>94</v>
      </c>
      <c r="E481" s="170" t="s">
        <v>838</v>
      </c>
      <c r="F481" s="170">
        <v>160</v>
      </c>
      <c r="G481" s="170"/>
      <c r="H481" s="171">
        <v>300</v>
      </c>
      <c r="I481" s="171">
        <v>5</v>
      </c>
      <c r="J481" s="179">
        <v>0.24047999999999997</v>
      </c>
      <c r="K481" s="179">
        <v>360.71999999999997</v>
      </c>
    </row>
    <row r="482" spans="1:11" s="176" customFormat="1">
      <c r="A482" s="104">
        <v>192228</v>
      </c>
      <c r="B482" s="42" t="s">
        <v>989</v>
      </c>
      <c r="C482" s="66"/>
      <c r="D482" s="170" t="s">
        <v>94</v>
      </c>
      <c r="E482" s="170" t="s">
        <v>838</v>
      </c>
      <c r="F482" s="170">
        <v>165</v>
      </c>
      <c r="G482" s="170"/>
      <c r="H482" s="171">
        <v>400</v>
      </c>
      <c r="I482" s="171">
        <v>5</v>
      </c>
      <c r="J482" s="179">
        <v>0.20459250000000004</v>
      </c>
      <c r="K482" s="179">
        <v>409.18500000000006</v>
      </c>
    </row>
    <row r="483" spans="1:11" s="176" customFormat="1">
      <c r="A483" s="104">
        <v>192229</v>
      </c>
      <c r="B483" s="42" t="s">
        <v>990</v>
      </c>
      <c r="C483" s="66"/>
      <c r="D483" s="170" t="s">
        <v>94</v>
      </c>
      <c r="E483" s="170" t="s">
        <v>838</v>
      </c>
      <c r="F483" s="170">
        <v>160</v>
      </c>
      <c r="G483" s="170"/>
      <c r="H483" s="171">
        <v>300</v>
      </c>
      <c r="I483" s="171">
        <v>5</v>
      </c>
      <c r="J483" s="179">
        <v>0.26406000000000002</v>
      </c>
      <c r="K483" s="179">
        <v>396.09000000000003</v>
      </c>
    </row>
    <row r="484" spans="1:11" s="176" customFormat="1">
      <c r="A484" s="104">
        <v>192230</v>
      </c>
      <c r="B484" s="42" t="s">
        <v>991</v>
      </c>
      <c r="C484" s="66"/>
      <c r="D484" s="170" t="s">
        <v>94</v>
      </c>
      <c r="E484" s="170" t="s">
        <v>838</v>
      </c>
      <c r="F484" s="170">
        <v>110</v>
      </c>
      <c r="G484" s="170"/>
      <c r="H484" s="171">
        <v>400</v>
      </c>
      <c r="I484" s="171">
        <v>5</v>
      </c>
      <c r="J484" s="179">
        <v>0.19386</v>
      </c>
      <c r="K484" s="179">
        <v>387.72</v>
      </c>
    </row>
    <row r="485" spans="1:11" s="45" customFormat="1" ht="15.75">
      <c r="A485" s="183" t="s">
        <v>741</v>
      </c>
      <c r="B485" s="184"/>
      <c r="C485" s="13"/>
      <c r="D485" s="13"/>
      <c r="E485" s="13"/>
      <c r="F485" s="13"/>
      <c r="G485" s="13"/>
      <c r="H485" s="6" t="s">
        <v>476</v>
      </c>
      <c r="I485" s="6" t="s">
        <v>476</v>
      </c>
      <c r="J485" s="6" t="s">
        <v>797</v>
      </c>
      <c r="K485" s="6"/>
    </row>
    <row r="486" spans="1:11" s="45" customFormat="1">
      <c r="A486" s="98" t="s">
        <v>67</v>
      </c>
      <c r="B486" s="53"/>
      <c r="C486" s="55"/>
      <c r="D486" s="55"/>
      <c r="E486" s="55"/>
      <c r="F486" s="55"/>
      <c r="G486" s="55"/>
      <c r="H486" s="6" t="s">
        <v>476</v>
      </c>
      <c r="I486" s="6" t="s">
        <v>476</v>
      </c>
      <c r="J486" s="6" t="s">
        <v>797</v>
      </c>
      <c r="K486" s="6"/>
    </row>
    <row r="487" spans="1:11" s="45" customFormat="1">
      <c r="A487" s="110">
        <v>168641</v>
      </c>
      <c r="B487" s="9" t="s">
        <v>379</v>
      </c>
      <c r="C487" s="9"/>
      <c r="D487" s="10" t="s">
        <v>96</v>
      </c>
      <c r="E487" s="10" t="s">
        <v>26</v>
      </c>
      <c r="F487" s="10">
        <v>185</v>
      </c>
      <c r="G487" s="9"/>
      <c r="H487" s="3">
        <v>100</v>
      </c>
      <c r="I487" s="3">
        <v>10</v>
      </c>
      <c r="J487" s="125">
        <v>0.40059360000000005</v>
      </c>
      <c r="K487" s="125">
        <v>400.59360000000004</v>
      </c>
    </row>
    <row r="488" spans="1:11" s="45" customFormat="1">
      <c r="A488" s="110">
        <v>168642</v>
      </c>
      <c r="B488" s="9" t="s">
        <v>380</v>
      </c>
      <c r="C488" s="9"/>
      <c r="D488" s="10" t="s">
        <v>96</v>
      </c>
      <c r="E488" s="10" t="s">
        <v>26</v>
      </c>
      <c r="F488" s="10">
        <v>185</v>
      </c>
      <c r="G488" s="9"/>
      <c r="H488" s="3">
        <v>100</v>
      </c>
      <c r="I488" s="3">
        <v>10</v>
      </c>
      <c r="J488" s="125">
        <v>0.41109120000000005</v>
      </c>
      <c r="K488" s="125">
        <v>411.09120000000007</v>
      </c>
    </row>
    <row r="489" spans="1:11" s="45" customFormat="1">
      <c r="A489" s="116">
        <v>168643</v>
      </c>
      <c r="B489" s="9" t="s">
        <v>387</v>
      </c>
      <c r="C489" s="9"/>
      <c r="D489" s="10" t="s">
        <v>96</v>
      </c>
      <c r="E489" s="10" t="s">
        <v>26</v>
      </c>
      <c r="F489" s="10">
        <v>185</v>
      </c>
      <c r="G489" s="9"/>
      <c r="H489" s="3">
        <v>100</v>
      </c>
      <c r="I489" s="3">
        <v>10</v>
      </c>
      <c r="J489" s="125">
        <v>0.44958239999999999</v>
      </c>
      <c r="K489" s="125">
        <v>449.58240000000001</v>
      </c>
    </row>
    <row r="490" spans="1:11" s="45" customFormat="1">
      <c r="A490" s="116">
        <v>168851</v>
      </c>
      <c r="B490" s="9" t="s">
        <v>749</v>
      </c>
      <c r="C490" s="9"/>
      <c r="D490" s="10" t="s">
        <v>96</v>
      </c>
      <c r="E490" s="10" t="s">
        <v>947</v>
      </c>
      <c r="F490" s="10" t="s">
        <v>246</v>
      </c>
      <c r="G490" s="9"/>
      <c r="H490" s="3">
        <v>250</v>
      </c>
      <c r="I490" s="3">
        <v>1</v>
      </c>
      <c r="J490" s="125">
        <v>1.6428096000000001</v>
      </c>
      <c r="K490" s="125">
        <v>410.70240000000001</v>
      </c>
    </row>
    <row r="491" spans="1:11" s="45" customFormat="1">
      <c r="A491" s="117">
        <v>187680</v>
      </c>
      <c r="B491" s="9" t="s">
        <v>792</v>
      </c>
      <c r="C491" s="72"/>
      <c r="D491" s="10" t="s">
        <v>96</v>
      </c>
      <c r="E491" s="10" t="s">
        <v>26</v>
      </c>
      <c r="F491" s="10">
        <v>150</v>
      </c>
      <c r="G491" s="9"/>
      <c r="H491" s="3">
        <v>100</v>
      </c>
      <c r="I491" s="3">
        <v>10</v>
      </c>
      <c r="J491" s="125">
        <v>0.21954240000000003</v>
      </c>
      <c r="K491" s="125">
        <v>219.54240000000001</v>
      </c>
    </row>
    <row r="492" spans="1:11" s="45" customFormat="1">
      <c r="A492" s="117">
        <v>187681</v>
      </c>
      <c r="B492" s="9" t="s">
        <v>793</v>
      </c>
      <c r="C492" s="72"/>
      <c r="D492" s="10" t="s">
        <v>96</v>
      </c>
      <c r="E492" s="10" t="s">
        <v>26</v>
      </c>
      <c r="F492" s="10">
        <v>150</v>
      </c>
      <c r="G492" s="9"/>
      <c r="H492" s="3">
        <v>100</v>
      </c>
      <c r="I492" s="3">
        <v>10</v>
      </c>
      <c r="J492" s="125">
        <v>0.21993119999999999</v>
      </c>
      <c r="K492" s="125">
        <v>219.93119999999999</v>
      </c>
    </row>
    <row r="493" spans="1:11" s="45" customFormat="1">
      <c r="A493" s="117">
        <v>187682</v>
      </c>
      <c r="B493" s="9" t="s">
        <v>794</v>
      </c>
      <c r="C493" s="72"/>
      <c r="D493" s="10" t="s">
        <v>96</v>
      </c>
      <c r="E493" s="10" t="s">
        <v>26</v>
      </c>
      <c r="F493" s="10">
        <v>150</v>
      </c>
      <c r="G493" s="9"/>
      <c r="H493" s="3">
        <v>100</v>
      </c>
      <c r="I493" s="3">
        <v>10</v>
      </c>
      <c r="J493" s="125">
        <v>0.2239488</v>
      </c>
      <c r="K493" s="125">
        <v>223.94880000000001</v>
      </c>
    </row>
    <row r="494" spans="1:11" s="45" customFormat="1">
      <c r="A494" s="117">
        <v>187683</v>
      </c>
      <c r="B494" s="46" t="s">
        <v>795</v>
      </c>
      <c r="C494" s="72"/>
      <c r="D494" s="94" t="s">
        <v>96</v>
      </c>
      <c r="E494" s="94" t="s">
        <v>947</v>
      </c>
      <c r="F494" s="94" t="s">
        <v>226</v>
      </c>
      <c r="G494" s="9"/>
      <c r="H494" s="3">
        <v>250</v>
      </c>
      <c r="I494" s="3">
        <v>1</v>
      </c>
      <c r="J494" s="125">
        <v>0.74027520000000002</v>
      </c>
      <c r="K494" s="125">
        <v>185.06880000000001</v>
      </c>
    </row>
    <row r="495" spans="1:11" s="45" customFormat="1" ht="15.75">
      <c r="A495" s="185" t="s">
        <v>742</v>
      </c>
      <c r="B495" s="186"/>
      <c r="C495" s="35"/>
      <c r="D495" s="6"/>
      <c r="E495" s="6"/>
      <c r="F495" s="6"/>
      <c r="G495" s="6"/>
      <c r="H495" s="6" t="s">
        <v>476</v>
      </c>
      <c r="I495" s="6" t="s">
        <v>476</v>
      </c>
      <c r="J495" s="6" t="s">
        <v>797</v>
      </c>
      <c r="K495" s="6"/>
    </row>
    <row r="496" spans="1:11" s="45" customFormat="1" ht="15.75">
      <c r="A496" s="98" t="s">
        <v>49</v>
      </c>
      <c r="B496" s="51"/>
      <c r="C496" s="60"/>
      <c r="D496" s="20"/>
      <c r="E496" s="20"/>
      <c r="F496" s="20"/>
      <c r="G496" s="20"/>
      <c r="H496" s="6" t="s">
        <v>476</v>
      </c>
      <c r="I496" s="6" t="s">
        <v>476</v>
      </c>
      <c r="J496" s="6" t="s">
        <v>797</v>
      </c>
      <c r="K496" s="6"/>
    </row>
    <row r="497" spans="1:11" s="45" customFormat="1">
      <c r="A497" s="113">
        <v>159728</v>
      </c>
      <c r="B497" s="68" t="s">
        <v>373</v>
      </c>
      <c r="C497" s="2"/>
      <c r="D497" s="2" t="s">
        <v>104</v>
      </c>
      <c r="E497" s="2" t="s">
        <v>20</v>
      </c>
      <c r="F497" s="2">
        <v>200</v>
      </c>
      <c r="G497" s="2"/>
      <c r="H497" s="3">
        <v>40</v>
      </c>
      <c r="I497" s="3">
        <v>10</v>
      </c>
      <c r="J497" s="125">
        <v>0.61074000000000017</v>
      </c>
      <c r="K497" s="125">
        <v>244.29600000000005</v>
      </c>
    </row>
    <row r="498" spans="1:11" s="45" customFormat="1">
      <c r="A498" s="107">
        <v>159729</v>
      </c>
      <c r="B498" s="36" t="s">
        <v>381</v>
      </c>
      <c r="C498" s="3"/>
      <c r="D498" s="2" t="s">
        <v>104</v>
      </c>
      <c r="E498" s="3" t="s">
        <v>20</v>
      </c>
      <c r="F498" s="3">
        <v>190</v>
      </c>
      <c r="G498" s="3"/>
      <c r="H498" s="3">
        <v>40</v>
      </c>
      <c r="I498" s="3">
        <v>10</v>
      </c>
      <c r="J498" s="125">
        <v>0.60652799999999996</v>
      </c>
      <c r="K498" s="125">
        <v>242.6112</v>
      </c>
    </row>
    <row r="499" spans="1:11" s="45" customFormat="1">
      <c r="A499" s="107">
        <v>159730</v>
      </c>
      <c r="B499" s="36" t="s">
        <v>388</v>
      </c>
      <c r="C499" s="3"/>
      <c r="D499" s="2" t="s">
        <v>104</v>
      </c>
      <c r="E499" s="3" t="s">
        <v>20</v>
      </c>
      <c r="F499" s="3">
        <v>190</v>
      </c>
      <c r="G499" s="3"/>
      <c r="H499" s="3">
        <v>40</v>
      </c>
      <c r="I499" s="3">
        <v>10</v>
      </c>
      <c r="J499" s="125">
        <v>0.60717600000000016</v>
      </c>
      <c r="K499" s="125">
        <v>242.87040000000005</v>
      </c>
    </row>
    <row r="500" spans="1:11" s="45" customFormat="1">
      <c r="A500" s="107">
        <v>163112</v>
      </c>
      <c r="B500" s="36" t="s">
        <v>395</v>
      </c>
      <c r="C500" s="3"/>
      <c r="D500" s="2" t="s">
        <v>104</v>
      </c>
      <c r="E500" s="3" t="s">
        <v>20</v>
      </c>
      <c r="F500" s="3">
        <v>130</v>
      </c>
      <c r="G500" s="3"/>
      <c r="H500" s="3">
        <v>100</v>
      </c>
      <c r="I500" s="3">
        <v>8</v>
      </c>
      <c r="J500" s="125">
        <v>0.37308600000000003</v>
      </c>
      <c r="K500" s="125">
        <v>298.46880000000004</v>
      </c>
    </row>
    <row r="501" spans="1:11" s="45" customFormat="1">
      <c r="A501" s="107">
        <v>159731</v>
      </c>
      <c r="B501" s="36" t="s">
        <v>160</v>
      </c>
      <c r="C501" s="3"/>
      <c r="D501" s="2" t="s">
        <v>104</v>
      </c>
      <c r="E501" s="3" t="s">
        <v>20</v>
      </c>
      <c r="F501" s="3">
        <v>110</v>
      </c>
      <c r="G501" s="3"/>
      <c r="H501" s="3">
        <v>40</v>
      </c>
      <c r="I501" s="3">
        <v>50</v>
      </c>
      <c r="J501" s="125">
        <v>0.25583040000000001</v>
      </c>
      <c r="K501" s="125">
        <v>511.66080000000005</v>
      </c>
    </row>
    <row r="502" spans="1:11" s="45" customFormat="1">
      <c r="A502" s="107">
        <v>159732</v>
      </c>
      <c r="B502" s="36" t="s">
        <v>162</v>
      </c>
      <c r="C502" s="3"/>
      <c r="D502" s="2" t="s">
        <v>104</v>
      </c>
      <c r="E502" s="3" t="s">
        <v>20</v>
      </c>
      <c r="F502" s="3">
        <v>110</v>
      </c>
      <c r="G502" s="3"/>
      <c r="H502" s="3">
        <v>40</v>
      </c>
      <c r="I502" s="3">
        <v>50</v>
      </c>
      <c r="J502" s="125">
        <v>0.25602480000000005</v>
      </c>
      <c r="K502" s="125">
        <v>512.04960000000005</v>
      </c>
    </row>
    <row r="503" spans="1:11" s="45" customFormat="1" ht="15.75">
      <c r="A503" s="185" t="s">
        <v>743</v>
      </c>
      <c r="B503" s="186"/>
      <c r="C503" s="35"/>
      <c r="D503" s="6"/>
      <c r="E503" s="6"/>
      <c r="F503" s="6"/>
      <c r="G503" s="6"/>
      <c r="H503" s="6" t="s">
        <v>476</v>
      </c>
      <c r="I503" s="6" t="s">
        <v>476</v>
      </c>
      <c r="J503" s="6" t="s">
        <v>797</v>
      </c>
      <c r="K503" s="6"/>
    </row>
    <row r="504" spans="1:11" s="45" customFormat="1" ht="15.75">
      <c r="A504" s="98" t="s">
        <v>49</v>
      </c>
      <c r="B504" s="51"/>
      <c r="C504" s="60"/>
      <c r="D504" s="20"/>
      <c r="E504" s="20"/>
      <c r="F504" s="20"/>
      <c r="G504" s="20"/>
      <c r="H504" s="6" t="s">
        <v>476</v>
      </c>
      <c r="I504" s="6" t="s">
        <v>476</v>
      </c>
      <c r="J504" s="6" t="s">
        <v>797</v>
      </c>
      <c r="K504" s="6"/>
    </row>
    <row r="505" spans="1:11" s="45" customFormat="1">
      <c r="A505" s="107">
        <v>161190</v>
      </c>
      <c r="B505" s="36" t="s">
        <v>381</v>
      </c>
      <c r="C505" s="3"/>
      <c r="D505" s="3" t="s">
        <v>95</v>
      </c>
      <c r="E505" s="3" t="s">
        <v>20</v>
      </c>
      <c r="F505" s="2">
        <v>190</v>
      </c>
      <c r="G505" s="2"/>
      <c r="H505" s="3">
        <v>40</v>
      </c>
      <c r="I505" s="3">
        <v>20</v>
      </c>
      <c r="J505" s="125">
        <v>0.36595800000000006</v>
      </c>
      <c r="K505" s="125">
        <v>292.76640000000003</v>
      </c>
    </row>
    <row r="506" spans="1:11" s="45" customFormat="1">
      <c r="A506" s="107">
        <v>161192</v>
      </c>
      <c r="B506" s="36" t="s">
        <v>373</v>
      </c>
      <c r="C506" s="3"/>
      <c r="D506" s="3" t="s">
        <v>95</v>
      </c>
      <c r="E506" s="3" t="s">
        <v>20</v>
      </c>
      <c r="F506" s="2">
        <v>190</v>
      </c>
      <c r="G506" s="2"/>
      <c r="H506" s="3">
        <v>40</v>
      </c>
      <c r="I506" s="3">
        <v>20</v>
      </c>
      <c r="J506" s="125">
        <v>0.33922800000000003</v>
      </c>
      <c r="K506" s="125">
        <v>271.38240000000002</v>
      </c>
    </row>
    <row r="507" spans="1:11" s="45" customFormat="1">
      <c r="A507" s="107">
        <v>161194</v>
      </c>
      <c r="B507" s="36" t="s">
        <v>388</v>
      </c>
      <c r="C507" s="3"/>
      <c r="D507" s="3" t="s">
        <v>95</v>
      </c>
      <c r="E507" s="3" t="s">
        <v>20</v>
      </c>
      <c r="F507" s="2">
        <v>180</v>
      </c>
      <c r="G507" s="2"/>
      <c r="H507" s="3">
        <v>40</v>
      </c>
      <c r="I507" s="3">
        <v>20</v>
      </c>
      <c r="J507" s="125">
        <v>0.38944800000000002</v>
      </c>
      <c r="K507" s="125">
        <v>311.55840000000001</v>
      </c>
    </row>
    <row r="508" spans="1:11" s="45" customFormat="1">
      <c r="A508" s="107">
        <v>161196</v>
      </c>
      <c r="B508" s="36" t="s">
        <v>393</v>
      </c>
      <c r="C508" s="3"/>
      <c r="D508" s="3" t="s">
        <v>95</v>
      </c>
      <c r="E508" s="3" t="s">
        <v>20</v>
      </c>
      <c r="F508" s="2">
        <v>130</v>
      </c>
      <c r="G508" s="2"/>
      <c r="H508" s="3">
        <v>40</v>
      </c>
      <c r="I508" s="3">
        <v>20</v>
      </c>
      <c r="J508" s="125">
        <v>0.180954</v>
      </c>
      <c r="K508" s="125">
        <v>144.76320000000001</v>
      </c>
    </row>
    <row r="509" spans="1:11" s="45" customFormat="1" ht="15.75">
      <c r="A509" s="185" t="s">
        <v>744</v>
      </c>
      <c r="B509" s="186"/>
      <c r="C509" s="35"/>
      <c r="D509" s="6"/>
      <c r="E509" s="6"/>
      <c r="F509" s="6"/>
      <c r="G509" s="6"/>
      <c r="H509" s="6" t="s">
        <v>476</v>
      </c>
      <c r="I509" s="6" t="s">
        <v>476</v>
      </c>
      <c r="J509" s="6" t="s">
        <v>797</v>
      </c>
      <c r="K509" s="6"/>
    </row>
    <row r="510" spans="1:11" s="45" customFormat="1" ht="15.75">
      <c r="A510" s="98" t="s">
        <v>49</v>
      </c>
      <c r="B510" s="51"/>
      <c r="C510" s="60"/>
      <c r="D510" s="20"/>
      <c r="E510" s="20"/>
      <c r="F510" s="20"/>
      <c r="G510" s="20"/>
      <c r="H510" s="6" t="s">
        <v>476</v>
      </c>
      <c r="I510" s="6" t="s">
        <v>476</v>
      </c>
      <c r="J510" s="6" t="s">
        <v>797</v>
      </c>
      <c r="K510" s="6"/>
    </row>
    <row r="511" spans="1:11" s="45" customFormat="1">
      <c r="A511" s="113">
        <v>154863</v>
      </c>
      <c r="B511" s="68" t="s">
        <v>374</v>
      </c>
      <c r="C511" s="2"/>
      <c r="D511" s="2" t="s">
        <v>95</v>
      </c>
      <c r="E511" s="3" t="s">
        <v>20</v>
      </c>
      <c r="F511" s="2">
        <v>190</v>
      </c>
      <c r="G511" s="2"/>
      <c r="H511" s="3">
        <v>50</v>
      </c>
      <c r="I511" s="3">
        <v>10</v>
      </c>
      <c r="J511" s="125">
        <v>0.20606400000000002</v>
      </c>
      <c r="K511" s="125">
        <v>103.03200000000001</v>
      </c>
    </row>
    <row r="512" spans="1:11" s="45" customFormat="1">
      <c r="A512" s="113">
        <v>154864</v>
      </c>
      <c r="B512" s="68" t="s">
        <v>374</v>
      </c>
      <c r="C512" s="2"/>
      <c r="D512" s="2" t="s">
        <v>95</v>
      </c>
      <c r="E512" s="3" t="s">
        <v>20</v>
      </c>
      <c r="F512" s="2">
        <v>190</v>
      </c>
      <c r="G512" s="2"/>
      <c r="H512" s="3">
        <v>1000</v>
      </c>
      <c r="I512" s="3">
        <v>1</v>
      </c>
      <c r="J512" s="125">
        <v>0.16848000000000002</v>
      </c>
      <c r="K512" s="125">
        <v>168.48000000000002</v>
      </c>
    </row>
    <row r="513" spans="1:11" s="52" customFormat="1">
      <c r="A513" s="113">
        <v>154865</v>
      </c>
      <c r="B513" s="68" t="s">
        <v>382</v>
      </c>
      <c r="C513" s="2"/>
      <c r="D513" s="2" t="s">
        <v>95</v>
      </c>
      <c r="E513" s="3" t="s">
        <v>20</v>
      </c>
      <c r="F513" s="2">
        <v>190</v>
      </c>
      <c r="G513" s="2"/>
      <c r="H513" s="3">
        <v>1000</v>
      </c>
      <c r="I513" s="3">
        <v>1</v>
      </c>
      <c r="J513" s="125">
        <v>0.1941408</v>
      </c>
      <c r="K513" s="125">
        <v>194.14080000000001</v>
      </c>
    </row>
    <row r="514" spans="1:11" s="45" customFormat="1">
      <c r="A514" s="113">
        <v>154866</v>
      </c>
      <c r="B514" s="68" t="s">
        <v>382</v>
      </c>
      <c r="C514" s="2"/>
      <c r="D514" s="2" t="s">
        <v>95</v>
      </c>
      <c r="E514" s="3" t="s">
        <v>20</v>
      </c>
      <c r="F514" s="2">
        <v>190</v>
      </c>
      <c r="G514" s="2"/>
      <c r="H514" s="3">
        <v>50</v>
      </c>
      <c r="I514" s="3">
        <v>10</v>
      </c>
      <c r="J514" s="125">
        <v>0.23872320000000002</v>
      </c>
      <c r="K514" s="125">
        <v>119.36160000000001</v>
      </c>
    </row>
    <row r="515" spans="1:11" s="45" customFormat="1">
      <c r="A515" s="113">
        <v>154867</v>
      </c>
      <c r="B515" s="68" t="s">
        <v>389</v>
      </c>
      <c r="C515" s="2"/>
      <c r="D515" s="2" t="s">
        <v>95</v>
      </c>
      <c r="E515" s="3" t="s">
        <v>20</v>
      </c>
      <c r="F515" s="2">
        <v>190</v>
      </c>
      <c r="G515" s="2"/>
      <c r="H515" s="3">
        <v>50</v>
      </c>
      <c r="I515" s="3">
        <v>10</v>
      </c>
      <c r="J515" s="125">
        <v>0.26282880000000008</v>
      </c>
      <c r="K515" s="125">
        <v>131.41440000000003</v>
      </c>
    </row>
    <row r="516" spans="1:11" s="45" customFormat="1">
      <c r="A516" s="113">
        <v>154870</v>
      </c>
      <c r="B516" s="68" t="s">
        <v>394</v>
      </c>
      <c r="C516" s="2"/>
      <c r="D516" s="2" t="s">
        <v>95</v>
      </c>
      <c r="E516" s="67" t="s">
        <v>20</v>
      </c>
      <c r="F516" s="2">
        <v>160</v>
      </c>
      <c r="G516" s="2"/>
      <c r="H516" s="3">
        <v>50</v>
      </c>
      <c r="I516" s="3">
        <v>10</v>
      </c>
      <c r="J516" s="125">
        <v>0.19543679999999999</v>
      </c>
      <c r="K516" s="125">
        <v>97.718400000000003</v>
      </c>
    </row>
    <row r="517" spans="1:11" s="45" customFormat="1" ht="15.75">
      <c r="A517" s="185" t="s">
        <v>745</v>
      </c>
      <c r="B517" s="186"/>
      <c r="C517" s="35"/>
      <c r="D517" s="6"/>
      <c r="E517" s="6"/>
      <c r="F517" s="6"/>
      <c r="G517" s="6"/>
      <c r="H517" s="6" t="s">
        <v>476</v>
      </c>
      <c r="I517" s="6" t="s">
        <v>476</v>
      </c>
      <c r="J517" s="6" t="s">
        <v>797</v>
      </c>
      <c r="K517" s="6"/>
    </row>
    <row r="518" spans="1:11" s="45" customFormat="1" ht="15.75">
      <c r="A518" s="98" t="s">
        <v>49</v>
      </c>
      <c r="B518" s="51"/>
      <c r="C518" s="60"/>
      <c r="D518" s="20"/>
      <c r="E518" s="20"/>
      <c r="F518" s="20"/>
      <c r="G518" s="20"/>
      <c r="H518" s="6" t="s">
        <v>476</v>
      </c>
      <c r="I518" s="6" t="s">
        <v>476</v>
      </c>
      <c r="J518" s="6" t="s">
        <v>797</v>
      </c>
      <c r="K518" s="6"/>
    </row>
    <row r="519" spans="1:11" s="45" customFormat="1">
      <c r="A519" s="113">
        <v>168340</v>
      </c>
      <c r="B519" s="68" t="s">
        <v>375</v>
      </c>
      <c r="C519" s="2"/>
      <c r="D519" s="2" t="s">
        <v>100</v>
      </c>
      <c r="E519" s="10" t="s">
        <v>20</v>
      </c>
      <c r="F519" s="2">
        <v>180</v>
      </c>
      <c r="G519" s="2"/>
      <c r="H519" s="3">
        <v>50</v>
      </c>
      <c r="I519" s="3">
        <v>20</v>
      </c>
      <c r="J519" s="125">
        <v>0.1739232</v>
      </c>
      <c r="K519" s="125">
        <v>173.92320000000001</v>
      </c>
    </row>
    <row r="520" spans="1:11" s="45" customFormat="1">
      <c r="A520" s="113">
        <v>168339</v>
      </c>
      <c r="B520" s="68" t="s">
        <v>383</v>
      </c>
      <c r="C520" s="2"/>
      <c r="D520" s="2" t="s">
        <v>100</v>
      </c>
      <c r="E520" s="10" t="s">
        <v>20</v>
      </c>
      <c r="F520" s="2">
        <v>180</v>
      </c>
      <c r="G520" s="2"/>
      <c r="H520" s="3">
        <v>50</v>
      </c>
      <c r="I520" s="3">
        <v>20</v>
      </c>
      <c r="J520" s="125">
        <v>0.15888959999999999</v>
      </c>
      <c r="K520" s="125">
        <v>158.8896</v>
      </c>
    </row>
    <row r="521" spans="1:11" s="45" customFormat="1" ht="15.75">
      <c r="A521" s="185" t="s">
        <v>746</v>
      </c>
      <c r="B521" s="186"/>
      <c r="C521" s="35"/>
      <c r="D521" s="6"/>
      <c r="E521" s="6"/>
      <c r="F521" s="6"/>
      <c r="G521" s="6"/>
      <c r="H521" s="6" t="s">
        <v>476</v>
      </c>
      <c r="I521" s="6" t="s">
        <v>476</v>
      </c>
      <c r="J521" s="6" t="s">
        <v>797</v>
      </c>
      <c r="K521" s="6"/>
    </row>
    <row r="522" spans="1:11" s="45" customFormat="1" ht="15.75">
      <c r="A522" s="98" t="s">
        <v>49</v>
      </c>
      <c r="B522" s="51"/>
      <c r="C522" s="60"/>
      <c r="D522" s="20"/>
      <c r="E522" s="20"/>
      <c r="F522" s="20"/>
      <c r="G522" s="20"/>
      <c r="H522" s="6" t="s">
        <v>476</v>
      </c>
      <c r="I522" s="6" t="s">
        <v>476</v>
      </c>
      <c r="J522" s="6" t="s">
        <v>797</v>
      </c>
      <c r="K522" s="6"/>
    </row>
    <row r="523" spans="1:11" s="45" customFormat="1" ht="15.75">
      <c r="A523" s="106" t="s">
        <v>129</v>
      </c>
      <c r="B523" s="51"/>
      <c r="C523" s="60"/>
      <c r="D523" s="20"/>
      <c r="E523" s="20"/>
      <c r="F523" s="20"/>
      <c r="G523" s="20"/>
      <c r="H523" s="6" t="s">
        <v>476</v>
      </c>
      <c r="I523" s="6" t="s">
        <v>476</v>
      </c>
      <c r="J523" s="6" t="s">
        <v>797</v>
      </c>
      <c r="K523" s="6"/>
    </row>
    <row r="524" spans="1:11" s="45" customFormat="1">
      <c r="A524" s="113">
        <v>154856</v>
      </c>
      <c r="B524" s="68" t="s">
        <v>376</v>
      </c>
      <c r="C524" s="2"/>
      <c r="D524" s="2" t="s">
        <v>96</v>
      </c>
      <c r="E524" s="2" t="s">
        <v>20</v>
      </c>
      <c r="F524" s="2">
        <v>180</v>
      </c>
      <c r="G524" s="2"/>
      <c r="H524" s="3">
        <v>100</v>
      </c>
      <c r="I524" s="3">
        <v>30</v>
      </c>
      <c r="J524" s="125">
        <v>9.2923200000000011E-2</v>
      </c>
      <c r="K524" s="125">
        <v>278.76960000000003</v>
      </c>
    </row>
    <row r="525" spans="1:11" s="45" customFormat="1">
      <c r="A525" s="107">
        <v>154857</v>
      </c>
      <c r="B525" s="36" t="s">
        <v>384</v>
      </c>
      <c r="C525" s="3"/>
      <c r="D525" s="3" t="s">
        <v>96</v>
      </c>
      <c r="E525" s="2" t="s">
        <v>20</v>
      </c>
      <c r="F525" s="3">
        <v>180</v>
      </c>
      <c r="G525" s="3"/>
      <c r="H525" s="3">
        <v>100</v>
      </c>
      <c r="I525" s="3">
        <v>30</v>
      </c>
      <c r="J525" s="125">
        <v>0.10294560000000001</v>
      </c>
      <c r="K525" s="125">
        <v>308.83680000000004</v>
      </c>
    </row>
    <row r="526" spans="1:11" s="45" customFormat="1">
      <c r="A526" s="107">
        <v>154928</v>
      </c>
      <c r="B526" s="36" t="s">
        <v>390</v>
      </c>
      <c r="C526" s="3"/>
      <c r="D526" s="3" t="s">
        <v>96</v>
      </c>
      <c r="E526" s="2" t="s">
        <v>20</v>
      </c>
      <c r="F526" s="3">
        <v>180</v>
      </c>
      <c r="G526" s="3"/>
      <c r="H526" s="3">
        <v>100</v>
      </c>
      <c r="I526" s="3">
        <v>30</v>
      </c>
      <c r="J526" s="125">
        <v>0.11633760000000001</v>
      </c>
      <c r="K526" s="125">
        <v>349.01280000000003</v>
      </c>
    </row>
    <row r="527" spans="1:11" s="45" customFormat="1">
      <c r="A527" s="107">
        <v>149136</v>
      </c>
      <c r="B527" s="36" t="s">
        <v>396</v>
      </c>
      <c r="C527" s="3"/>
      <c r="D527" s="3" t="s">
        <v>96</v>
      </c>
      <c r="E527" s="2" t="s">
        <v>20</v>
      </c>
      <c r="F527" s="3">
        <v>130</v>
      </c>
      <c r="G527" s="3"/>
      <c r="H527" s="3">
        <v>100</v>
      </c>
      <c r="I527" s="3">
        <v>30</v>
      </c>
      <c r="J527" s="125">
        <v>4.7995200000000002E-2</v>
      </c>
      <c r="K527" s="125">
        <v>143.98560000000001</v>
      </c>
    </row>
    <row r="528" spans="1:11" s="45" customFormat="1">
      <c r="A528" s="107">
        <v>154860</v>
      </c>
      <c r="B528" s="36" t="s">
        <v>377</v>
      </c>
      <c r="C528" s="3"/>
      <c r="D528" s="3" t="s">
        <v>96</v>
      </c>
      <c r="E528" s="2" t="s">
        <v>20</v>
      </c>
      <c r="F528" s="3">
        <v>170</v>
      </c>
      <c r="G528" s="3"/>
      <c r="H528" s="3">
        <v>100</v>
      </c>
      <c r="I528" s="3">
        <v>30</v>
      </c>
      <c r="J528" s="125">
        <v>7.2057600000000013E-2</v>
      </c>
      <c r="K528" s="125">
        <v>216.17280000000002</v>
      </c>
    </row>
    <row r="529" spans="1:11" s="45" customFormat="1">
      <c r="A529" s="107">
        <v>154861</v>
      </c>
      <c r="B529" s="36" t="s">
        <v>385</v>
      </c>
      <c r="C529" s="3"/>
      <c r="D529" s="3" t="s">
        <v>96</v>
      </c>
      <c r="E529" s="2" t="s">
        <v>20</v>
      </c>
      <c r="F529" s="3">
        <v>170</v>
      </c>
      <c r="G529" s="3"/>
      <c r="H529" s="3">
        <v>100</v>
      </c>
      <c r="I529" s="3">
        <v>30</v>
      </c>
      <c r="J529" s="125">
        <v>8.0222400000000013E-2</v>
      </c>
      <c r="K529" s="125">
        <v>240.66720000000004</v>
      </c>
    </row>
    <row r="530" spans="1:11" s="45" customFormat="1">
      <c r="A530" s="107">
        <v>154862</v>
      </c>
      <c r="B530" s="36" t="s">
        <v>391</v>
      </c>
      <c r="C530" s="3"/>
      <c r="D530" s="3" t="s">
        <v>96</v>
      </c>
      <c r="E530" s="2" t="s">
        <v>20</v>
      </c>
      <c r="F530" s="3">
        <v>170</v>
      </c>
      <c r="G530" s="3"/>
      <c r="H530" s="3">
        <v>100</v>
      </c>
      <c r="I530" s="3">
        <v>30</v>
      </c>
      <c r="J530" s="125">
        <v>9.9057600000000023E-2</v>
      </c>
      <c r="K530" s="125">
        <v>297.17280000000005</v>
      </c>
    </row>
    <row r="531" spans="1:11" s="45" customFormat="1">
      <c r="A531" s="107">
        <v>143583</v>
      </c>
      <c r="B531" s="36" t="s">
        <v>397</v>
      </c>
      <c r="C531" s="3"/>
      <c r="D531" s="3" t="s">
        <v>96</v>
      </c>
      <c r="E531" s="2" t="s">
        <v>20</v>
      </c>
      <c r="F531" s="3">
        <v>120</v>
      </c>
      <c r="G531" s="3"/>
      <c r="H531" s="3">
        <v>250</v>
      </c>
      <c r="I531" s="3">
        <v>8</v>
      </c>
      <c r="J531" s="125">
        <v>3.6482399999999998E-2</v>
      </c>
      <c r="K531" s="125">
        <v>72.964799999999997</v>
      </c>
    </row>
    <row r="532" spans="1:11" s="45" customFormat="1">
      <c r="A532" s="107">
        <v>118957</v>
      </c>
      <c r="B532" s="36" t="s">
        <v>398</v>
      </c>
      <c r="C532" s="3"/>
      <c r="D532" s="3" t="s">
        <v>105</v>
      </c>
      <c r="E532" s="2" t="s">
        <v>20</v>
      </c>
      <c r="F532" s="2">
        <v>90</v>
      </c>
      <c r="G532" s="2"/>
      <c r="H532" s="3">
        <v>1000</v>
      </c>
      <c r="I532" s="3">
        <v>5</v>
      </c>
      <c r="J532" s="125">
        <v>2.4442559999999999E-2</v>
      </c>
      <c r="K532" s="125">
        <v>122.2128</v>
      </c>
    </row>
    <row r="533" spans="1:11" s="45" customFormat="1" ht="15.75">
      <c r="A533" s="183" t="s">
        <v>747</v>
      </c>
      <c r="B533" s="184"/>
      <c r="C533" s="34"/>
      <c r="D533" s="34"/>
      <c r="E533" s="34"/>
      <c r="F533" s="13"/>
      <c r="G533" s="13"/>
      <c r="H533" s="6" t="s">
        <v>476</v>
      </c>
      <c r="I533" s="6" t="s">
        <v>476</v>
      </c>
      <c r="J533" s="6" t="s">
        <v>797</v>
      </c>
      <c r="K533" s="6"/>
    </row>
    <row r="534" spans="1:11" s="45" customFormat="1">
      <c r="A534" s="98" t="s">
        <v>49</v>
      </c>
      <c r="B534" s="53"/>
      <c r="C534" s="55"/>
      <c r="D534" s="55"/>
      <c r="E534" s="55"/>
      <c r="F534" s="55"/>
      <c r="G534" s="55"/>
      <c r="H534" s="6" t="s">
        <v>476</v>
      </c>
      <c r="I534" s="6" t="s">
        <v>476</v>
      </c>
      <c r="J534" s="6" t="s">
        <v>797</v>
      </c>
      <c r="K534" s="6"/>
    </row>
    <row r="535" spans="1:11" s="45" customFormat="1">
      <c r="A535" s="113">
        <v>170895</v>
      </c>
      <c r="B535" s="92" t="s">
        <v>486</v>
      </c>
      <c r="C535" s="2"/>
      <c r="D535" s="2" t="s">
        <v>100</v>
      </c>
      <c r="E535" s="2" t="s">
        <v>20</v>
      </c>
      <c r="F535" s="2">
        <v>180</v>
      </c>
      <c r="G535" s="2"/>
      <c r="H535" s="3">
        <v>100</v>
      </c>
      <c r="I535" s="3">
        <v>8</v>
      </c>
      <c r="J535" s="125">
        <v>0.22356000000000001</v>
      </c>
      <c r="K535" s="125">
        <v>178.84800000000001</v>
      </c>
    </row>
    <row r="536" spans="1:11" s="45" customFormat="1">
      <c r="A536" s="113">
        <v>170896</v>
      </c>
      <c r="B536" s="92" t="s">
        <v>487</v>
      </c>
      <c r="C536" s="2"/>
      <c r="D536" s="2" t="s">
        <v>100</v>
      </c>
      <c r="E536" s="2" t="s">
        <v>20</v>
      </c>
      <c r="F536" s="2">
        <v>180</v>
      </c>
      <c r="G536" s="2"/>
      <c r="H536" s="3">
        <v>150</v>
      </c>
      <c r="I536" s="3">
        <v>8</v>
      </c>
      <c r="J536" s="125">
        <v>0.21859200000000006</v>
      </c>
      <c r="K536" s="125">
        <v>262.31040000000007</v>
      </c>
    </row>
    <row r="537" spans="1:11" s="45" customFormat="1">
      <c r="A537" s="113">
        <v>170897</v>
      </c>
      <c r="B537" s="92" t="s">
        <v>488</v>
      </c>
      <c r="C537" s="2"/>
      <c r="D537" s="2" t="s">
        <v>100</v>
      </c>
      <c r="E537" s="2" t="s">
        <v>20</v>
      </c>
      <c r="F537" s="2">
        <v>180</v>
      </c>
      <c r="G537" s="2"/>
      <c r="H537" s="3">
        <v>100</v>
      </c>
      <c r="I537" s="3">
        <v>8</v>
      </c>
      <c r="J537" s="125">
        <v>0.17009999999999997</v>
      </c>
      <c r="K537" s="125">
        <v>136.07999999999998</v>
      </c>
    </row>
    <row r="538" spans="1:11" s="45" customFormat="1">
      <c r="A538" s="113">
        <v>170898</v>
      </c>
      <c r="B538" s="92" t="s">
        <v>489</v>
      </c>
      <c r="C538" s="2"/>
      <c r="D538" s="2" t="s">
        <v>100</v>
      </c>
      <c r="E538" s="2" t="s">
        <v>20</v>
      </c>
      <c r="F538" s="2">
        <v>130</v>
      </c>
      <c r="G538" s="2"/>
      <c r="H538" s="3">
        <v>300</v>
      </c>
      <c r="I538" s="3">
        <v>8</v>
      </c>
      <c r="J538" s="125">
        <v>8.569800000000001E-2</v>
      </c>
      <c r="K538" s="125">
        <v>205.67520000000002</v>
      </c>
    </row>
    <row r="539" spans="1:11" s="45" customFormat="1" ht="15.75">
      <c r="A539" s="118" t="s">
        <v>748</v>
      </c>
      <c r="B539" s="33"/>
      <c r="C539" s="34"/>
      <c r="D539" s="34"/>
      <c r="E539" s="34"/>
      <c r="F539" s="13"/>
      <c r="G539" s="13"/>
      <c r="H539" s="6" t="s">
        <v>476</v>
      </c>
      <c r="I539" s="6" t="s">
        <v>476</v>
      </c>
      <c r="J539" s="6" t="s">
        <v>797</v>
      </c>
      <c r="K539" s="6" t="s">
        <v>476</v>
      </c>
    </row>
    <row r="540" spans="1:11" s="45" customFormat="1">
      <c r="A540" s="98" t="s">
        <v>49</v>
      </c>
      <c r="B540" s="53"/>
      <c r="C540" s="55"/>
      <c r="D540" s="55"/>
      <c r="E540" s="55"/>
      <c r="F540" s="55"/>
      <c r="G540" s="55"/>
      <c r="H540" s="6" t="s">
        <v>476</v>
      </c>
      <c r="I540" s="6" t="s">
        <v>476</v>
      </c>
      <c r="J540" s="6" t="s">
        <v>797</v>
      </c>
      <c r="K540" s="6" t="s">
        <v>476</v>
      </c>
    </row>
    <row r="541" spans="1:11" s="45" customFormat="1">
      <c r="A541" s="113">
        <v>187683</v>
      </c>
      <c r="B541" s="92" t="s">
        <v>475</v>
      </c>
      <c r="C541" s="2"/>
      <c r="D541" s="3" t="s">
        <v>96</v>
      </c>
      <c r="E541" s="2" t="s">
        <v>26</v>
      </c>
      <c r="F541" s="2" t="s">
        <v>226</v>
      </c>
      <c r="G541" s="2"/>
      <c r="H541" s="3">
        <v>250</v>
      </c>
      <c r="I541" s="3">
        <v>1</v>
      </c>
      <c r="J541" s="125">
        <v>0.74027520000000002</v>
      </c>
      <c r="K541" s="125">
        <v>185.06880000000001</v>
      </c>
    </row>
    <row r="542" spans="1:11" s="45" customFormat="1">
      <c r="A542" s="114">
        <v>168851</v>
      </c>
      <c r="B542" s="76" t="s">
        <v>399</v>
      </c>
      <c r="C542" s="66"/>
      <c r="D542" s="2" t="s">
        <v>96</v>
      </c>
      <c r="E542" s="2" t="s">
        <v>26</v>
      </c>
      <c r="F542" s="3" t="s">
        <v>246</v>
      </c>
      <c r="G542" s="3"/>
      <c r="H542" s="3">
        <v>250</v>
      </c>
      <c r="I542" s="3">
        <v>1</v>
      </c>
      <c r="J542" s="125">
        <v>1.6428096000000001</v>
      </c>
      <c r="K542" s="125">
        <v>410.70240000000001</v>
      </c>
    </row>
    <row r="543" spans="1:11" s="45" customFormat="1">
      <c r="A543" s="95">
        <v>192156</v>
      </c>
      <c r="B543" s="42" t="s">
        <v>894</v>
      </c>
      <c r="C543" s="66"/>
      <c r="D543" s="2" t="s">
        <v>94</v>
      </c>
      <c r="E543" s="2" t="s">
        <v>838</v>
      </c>
      <c r="F543" s="2" t="s">
        <v>880</v>
      </c>
      <c r="G543" s="2"/>
      <c r="H543" s="3">
        <v>400</v>
      </c>
      <c r="I543" s="3">
        <v>1</v>
      </c>
      <c r="J543" s="125">
        <v>1.1684749999999999</v>
      </c>
      <c r="K543" s="125">
        <v>467.39</v>
      </c>
    </row>
    <row r="544" spans="1:11" s="45" customFormat="1" ht="15.75">
      <c r="A544" s="183" t="s">
        <v>750</v>
      </c>
      <c r="B544" s="184"/>
      <c r="C544" s="34"/>
      <c r="D544" s="34"/>
      <c r="E544" s="34"/>
      <c r="F544" s="13"/>
      <c r="G544" s="13"/>
      <c r="H544" s="6" t="s">
        <v>476</v>
      </c>
      <c r="I544" s="6" t="s">
        <v>476</v>
      </c>
      <c r="J544" s="6" t="s">
        <v>797</v>
      </c>
      <c r="K544" s="6"/>
    </row>
    <row r="545" spans="1:11" s="45" customFormat="1">
      <c r="A545" s="98" t="s">
        <v>49</v>
      </c>
      <c r="B545" s="53"/>
      <c r="C545" s="55"/>
      <c r="D545" s="55"/>
      <c r="E545" s="55"/>
      <c r="F545" s="55"/>
      <c r="G545" s="55"/>
      <c r="H545" s="6" t="s">
        <v>476</v>
      </c>
      <c r="I545" s="6" t="s">
        <v>476</v>
      </c>
      <c r="J545" s="6" t="s">
        <v>797</v>
      </c>
      <c r="K545" s="6"/>
    </row>
    <row r="546" spans="1:11" s="45" customFormat="1">
      <c r="A546" s="113">
        <v>195004</v>
      </c>
      <c r="B546" s="92" t="s">
        <v>490</v>
      </c>
      <c r="C546" s="2"/>
      <c r="D546" s="2" t="s">
        <v>95</v>
      </c>
      <c r="E546" s="2" t="s">
        <v>20</v>
      </c>
      <c r="F546" s="2" t="s">
        <v>493</v>
      </c>
      <c r="G546" s="2"/>
      <c r="H546" s="3">
        <v>300</v>
      </c>
      <c r="I546" s="3">
        <v>1</v>
      </c>
      <c r="J546" s="125">
        <v>1.0908</v>
      </c>
      <c r="K546" s="125">
        <v>327.24</v>
      </c>
    </row>
    <row r="547" spans="1:11" s="45" customFormat="1">
      <c r="A547" s="113">
        <v>169406</v>
      </c>
      <c r="B547" s="92" t="s">
        <v>405</v>
      </c>
      <c r="C547" s="2"/>
      <c r="D547" s="2" t="s">
        <v>95</v>
      </c>
      <c r="E547" s="2" t="s">
        <v>20</v>
      </c>
      <c r="F547" s="2" t="s">
        <v>494</v>
      </c>
      <c r="G547" s="2"/>
      <c r="H547" s="3">
        <v>250</v>
      </c>
      <c r="I547" s="3">
        <v>1</v>
      </c>
      <c r="J547" s="125">
        <v>2.1233664000000001</v>
      </c>
      <c r="K547" s="125">
        <v>530.84159999999997</v>
      </c>
    </row>
    <row r="548" spans="1:11" s="45" customFormat="1">
      <c r="A548" s="113">
        <v>195000</v>
      </c>
      <c r="B548" s="92" t="s">
        <v>491</v>
      </c>
      <c r="C548" s="2"/>
      <c r="D548" s="2" t="s">
        <v>96</v>
      </c>
      <c r="E548" s="2" t="s">
        <v>20</v>
      </c>
      <c r="F548" s="2" t="s">
        <v>362</v>
      </c>
      <c r="G548" s="2"/>
      <c r="H548" s="3">
        <v>250</v>
      </c>
      <c r="I548" s="3">
        <v>1</v>
      </c>
      <c r="J548" s="125">
        <v>0.38672640000000003</v>
      </c>
      <c r="K548" s="125">
        <v>96.681600000000003</v>
      </c>
    </row>
    <row r="549" spans="1:11" s="45" customFormat="1">
      <c r="A549" s="113">
        <v>195001</v>
      </c>
      <c r="B549" s="92" t="s">
        <v>492</v>
      </c>
      <c r="C549" s="2"/>
      <c r="D549" s="2" t="s">
        <v>96</v>
      </c>
      <c r="E549" s="2" t="s">
        <v>20</v>
      </c>
      <c r="F549" s="2" t="s">
        <v>362</v>
      </c>
      <c r="G549" s="2"/>
      <c r="H549" s="3">
        <v>250</v>
      </c>
      <c r="I549" s="3">
        <v>1</v>
      </c>
      <c r="J549" s="125">
        <v>0.43856640000000002</v>
      </c>
      <c r="K549" s="125">
        <v>109.64160000000001</v>
      </c>
    </row>
    <row r="550" spans="1:11" s="45" customFormat="1" ht="15.75">
      <c r="A550" s="183" t="s">
        <v>751</v>
      </c>
      <c r="B550" s="184"/>
      <c r="C550" s="34"/>
      <c r="D550" s="34"/>
      <c r="E550" s="34"/>
      <c r="F550" s="13"/>
      <c r="G550" s="13"/>
      <c r="H550" s="6" t="s">
        <v>476</v>
      </c>
      <c r="I550" s="6" t="s">
        <v>476</v>
      </c>
      <c r="J550" s="6" t="s">
        <v>797</v>
      </c>
      <c r="K550" s="6"/>
    </row>
    <row r="551" spans="1:11" s="45" customFormat="1">
      <c r="A551" s="98" t="s">
        <v>49</v>
      </c>
      <c r="B551" s="62"/>
      <c r="C551" s="63"/>
      <c r="D551" s="55"/>
      <c r="E551" s="55"/>
      <c r="F551" s="55"/>
      <c r="G551" s="55"/>
      <c r="H551" s="6" t="s">
        <v>476</v>
      </c>
      <c r="I551" s="6" t="s">
        <v>476</v>
      </c>
      <c r="J551" s="6" t="s">
        <v>797</v>
      </c>
      <c r="K551" s="6"/>
    </row>
    <row r="552" spans="1:11" s="45" customFormat="1">
      <c r="A552" s="95">
        <v>119007</v>
      </c>
      <c r="B552" s="7" t="s">
        <v>400</v>
      </c>
      <c r="C552" s="3"/>
      <c r="D552" s="3" t="s">
        <v>95</v>
      </c>
      <c r="E552" s="3" t="s">
        <v>20</v>
      </c>
      <c r="F552" s="3" t="s">
        <v>360</v>
      </c>
      <c r="G552" s="3"/>
      <c r="H552" s="3">
        <v>600</v>
      </c>
      <c r="I552" s="3">
        <v>1</v>
      </c>
      <c r="J552" s="125">
        <v>0.70459199999999989</v>
      </c>
      <c r="K552" s="125">
        <v>422.75519999999995</v>
      </c>
    </row>
    <row r="553" spans="1:11" s="45" customFormat="1">
      <c r="A553" s="95">
        <v>111278</v>
      </c>
      <c r="B553" s="9" t="s">
        <v>399</v>
      </c>
      <c r="C553" s="3"/>
      <c r="D553" s="2" t="s">
        <v>96</v>
      </c>
      <c r="E553" s="2" t="s">
        <v>20</v>
      </c>
      <c r="F553" s="3" t="s">
        <v>362</v>
      </c>
      <c r="G553" s="3"/>
      <c r="H553" s="3">
        <v>250</v>
      </c>
      <c r="I553" s="3">
        <v>1</v>
      </c>
      <c r="J553" s="125">
        <v>0.31259520000000002</v>
      </c>
      <c r="K553" s="125">
        <v>78.148800000000008</v>
      </c>
    </row>
    <row r="554" spans="1:11" s="45" customFormat="1">
      <c r="A554" s="95">
        <v>119025</v>
      </c>
      <c r="B554" s="9" t="s">
        <v>401</v>
      </c>
      <c r="C554" s="3"/>
      <c r="D554" s="2" t="s">
        <v>96</v>
      </c>
      <c r="E554" s="2" t="s">
        <v>20</v>
      </c>
      <c r="F554" s="3" t="s">
        <v>361</v>
      </c>
      <c r="G554" s="3"/>
      <c r="H554" s="3">
        <v>250</v>
      </c>
      <c r="I554" s="3">
        <v>1</v>
      </c>
      <c r="J554" s="125">
        <v>0.38465280000000002</v>
      </c>
      <c r="K554" s="125">
        <v>96.163200000000003</v>
      </c>
    </row>
    <row r="555" spans="1:11" s="45" customFormat="1">
      <c r="A555" s="95">
        <v>119030</v>
      </c>
      <c r="B555" s="9" t="s">
        <v>402</v>
      </c>
      <c r="C555" s="3"/>
      <c r="D555" s="2" t="s">
        <v>96</v>
      </c>
      <c r="E555" s="2" t="s">
        <v>20</v>
      </c>
      <c r="F555" s="3" t="s">
        <v>362</v>
      </c>
      <c r="G555" s="3"/>
      <c r="H555" s="3">
        <v>250</v>
      </c>
      <c r="I555" s="3">
        <v>1</v>
      </c>
      <c r="J555" s="125">
        <v>0.38102400000000008</v>
      </c>
      <c r="K555" s="125">
        <v>95.256000000000014</v>
      </c>
    </row>
    <row r="556" spans="1:11" s="45" customFormat="1">
      <c r="A556" s="95">
        <v>120616</v>
      </c>
      <c r="B556" s="7" t="s">
        <v>403</v>
      </c>
      <c r="C556" s="3"/>
      <c r="D556" s="2" t="s">
        <v>96</v>
      </c>
      <c r="E556" s="2" t="s">
        <v>20</v>
      </c>
      <c r="F556" s="3" t="s">
        <v>361</v>
      </c>
      <c r="G556" s="3"/>
      <c r="H556" s="3">
        <v>250</v>
      </c>
      <c r="I556" s="3">
        <v>1</v>
      </c>
      <c r="J556" s="125">
        <v>0.45048959999999999</v>
      </c>
      <c r="K556" s="125">
        <v>112.6224</v>
      </c>
    </row>
    <row r="557" spans="1:11" s="45" customFormat="1">
      <c r="A557" s="95">
        <v>111279</v>
      </c>
      <c r="B557" s="7" t="s">
        <v>404</v>
      </c>
      <c r="C557" s="3"/>
      <c r="D557" s="2" t="s">
        <v>96</v>
      </c>
      <c r="E557" s="2" t="s">
        <v>20</v>
      </c>
      <c r="F557" s="3" t="s">
        <v>363</v>
      </c>
      <c r="G557" s="3"/>
      <c r="H557" s="3">
        <v>250</v>
      </c>
      <c r="I557" s="3">
        <v>1</v>
      </c>
      <c r="J557" s="125">
        <v>0.47796480000000008</v>
      </c>
      <c r="K557" s="125">
        <v>119.49120000000002</v>
      </c>
    </row>
    <row r="558" spans="1:11" s="45" customFormat="1">
      <c r="A558" s="119">
        <v>119026</v>
      </c>
      <c r="B558" s="42" t="s">
        <v>405</v>
      </c>
      <c r="C558" s="2"/>
      <c r="D558" s="2" t="s">
        <v>96</v>
      </c>
      <c r="E558" s="2" t="s">
        <v>20</v>
      </c>
      <c r="F558" s="3" t="s">
        <v>28</v>
      </c>
      <c r="G558" s="3"/>
      <c r="H558" s="3">
        <v>250</v>
      </c>
      <c r="I558" s="3">
        <v>1</v>
      </c>
      <c r="J558" s="125">
        <v>0.40798080000000003</v>
      </c>
      <c r="K558" s="125">
        <v>101.99520000000001</v>
      </c>
    </row>
    <row r="559" spans="1:11" s="45" customFormat="1">
      <c r="A559" s="95">
        <v>164498</v>
      </c>
      <c r="B559" s="42" t="s">
        <v>400</v>
      </c>
      <c r="C559" s="2"/>
      <c r="D559" s="2" t="s">
        <v>96</v>
      </c>
      <c r="E559" s="2" t="s">
        <v>20</v>
      </c>
      <c r="F559" s="3" t="s">
        <v>247</v>
      </c>
      <c r="G559" s="3"/>
      <c r="H559" s="3">
        <v>250</v>
      </c>
      <c r="I559" s="3">
        <v>1</v>
      </c>
      <c r="J559" s="125">
        <v>0.20217599999999999</v>
      </c>
      <c r="K559" s="125">
        <v>50.543999999999997</v>
      </c>
    </row>
    <row r="560" spans="1:11" s="45" customFormat="1" ht="15.75">
      <c r="A560" s="183" t="s">
        <v>752</v>
      </c>
      <c r="B560" s="184"/>
      <c r="C560" s="34"/>
      <c r="D560" s="34"/>
      <c r="E560" s="34"/>
      <c r="F560" s="13"/>
      <c r="G560" s="13"/>
      <c r="H560" s="6" t="s">
        <v>476</v>
      </c>
      <c r="I560" s="6" t="s">
        <v>476</v>
      </c>
      <c r="J560" s="6" t="s">
        <v>797</v>
      </c>
      <c r="K560" s="6"/>
    </row>
    <row r="561" spans="1:11" s="45" customFormat="1">
      <c r="A561" s="98" t="s">
        <v>49</v>
      </c>
      <c r="B561" s="53"/>
      <c r="C561" s="64"/>
      <c r="D561" s="55"/>
      <c r="E561" s="55"/>
      <c r="F561" s="55"/>
      <c r="G561" s="55"/>
      <c r="H561" s="6" t="s">
        <v>476</v>
      </c>
      <c r="I561" s="6" t="s">
        <v>476</v>
      </c>
      <c r="J561" s="6" t="s">
        <v>797</v>
      </c>
      <c r="K561" s="6"/>
    </row>
    <row r="562" spans="1:11" s="45" customFormat="1">
      <c r="A562" s="95">
        <v>169877</v>
      </c>
      <c r="B562" s="7" t="s">
        <v>406</v>
      </c>
      <c r="C562" s="29"/>
      <c r="D562" s="3" t="s">
        <v>95</v>
      </c>
      <c r="E562" s="3" t="s">
        <v>20</v>
      </c>
      <c r="F562" s="3">
        <v>165</v>
      </c>
      <c r="G562" s="3"/>
      <c r="H562" s="3">
        <v>250</v>
      </c>
      <c r="I562" s="3">
        <v>1</v>
      </c>
      <c r="J562" s="125">
        <v>0.26645759999999996</v>
      </c>
      <c r="K562" s="125">
        <v>66.614399999999989</v>
      </c>
    </row>
    <row r="563" spans="1:11" s="45" customFormat="1">
      <c r="A563" s="95">
        <v>153985</v>
      </c>
      <c r="B563" s="41" t="s">
        <v>378</v>
      </c>
      <c r="C563" s="29"/>
      <c r="D563" s="3" t="s">
        <v>95</v>
      </c>
      <c r="E563" s="3" t="s">
        <v>20</v>
      </c>
      <c r="F563" s="3">
        <v>195</v>
      </c>
      <c r="G563" s="3"/>
      <c r="H563" s="3">
        <v>250</v>
      </c>
      <c r="I563" s="3">
        <v>1</v>
      </c>
      <c r="J563" s="125">
        <v>0.28511999999999998</v>
      </c>
      <c r="K563" s="125">
        <v>71.28</v>
      </c>
    </row>
    <row r="564" spans="1:11" s="45" customFormat="1">
      <c r="A564" s="95">
        <v>153984</v>
      </c>
      <c r="B564" s="41" t="s">
        <v>386</v>
      </c>
      <c r="C564" s="29"/>
      <c r="D564" s="3" t="s">
        <v>95</v>
      </c>
      <c r="E564" s="3" t="s">
        <v>20</v>
      </c>
      <c r="F564" s="3">
        <v>195</v>
      </c>
      <c r="G564" s="3"/>
      <c r="H564" s="3">
        <v>250</v>
      </c>
      <c r="I564" s="3">
        <v>1</v>
      </c>
      <c r="J564" s="125">
        <v>0.3354048</v>
      </c>
      <c r="K564" s="125">
        <v>83.851200000000006</v>
      </c>
    </row>
    <row r="565" spans="1:11" s="45" customFormat="1">
      <c r="A565" s="95">
        <v>153982</v>
      </c>
      <c r="B565" s="41" t="s">
        <v>392</v>
      </c>
      <c r="C565" s="29"/>
      <c r="D565" s="3" t="s">
        <v>95</v>
      </c>
      <c r="E565" s="3" t="s">
        <v>20</v>
      </c>
      <c r="F565" s="3">
        <v>165</v>
      </c>
      <c r="G565" s="3"/>
      <c r="H565" s="3">
        <v>250</v>
      </c>
      <c r="I565" s="3">
        <v>1</v>
      </c>
      <c r="J565" s="125">
        <v>0.34058880000000002</v>
      </c>
      <c r="K565" s="125">
        <v>85.147200000000012</v>
      </c>
    </row>
    <row r="566" spans="1:11" s="45" customFormat="1">
      <c r="A566" s="95">
        <v>153983</v>
      </c>
      <c r="B566" s="41" t="s">
        <v>393</v>
      </c>
      <c r="C566" s="29"/>
      <c r="D566" s="3" t="s">
        <v>95</v>
      </c>
      <c r="E566" s="3" t="s">
        <v>20</v>
      </c>
      <c r="F566" s="3">
        <v>125</v>
      </c>
      <c r="G566" s="3"/>
      <c r="H566" s="3">
        <v>250</v>
      </c>
      <c r="I566" s="3">
        <v>1</v>
      </c>
      <c r="J566" s="125">
        <v>0.176256</v>
      </c>
      <c r="K566" s="125">
        <v>44.064</v>
      </c>
    </row>
    <row r="567" spans="1:11" s="45" customFormat="1">
      <c r="A567" s="119">
        <v>135656</v>
      </c>
      <c r="B567" s="65" t="s">
        <v>406</v>
      </c>
      <c r="C567" s="66"/>
      <c r="D567" s="2" t="s">
        <v>96</v>
      </c>
      <c r="E567" s="3" t="s">
        <v>20</v>
      </c>
      <c r="F567" s="3">
        <v>160</v>
      </c>
      <c r="G567" s="3"/>
      <c r="H567" s="3">
        <v>1000</v>
      </c>
      <c r="I567" s="3">
        <v>1</v>
      </c>
      <c r="J567" s="125">
        <v>0.16083360000000002</v>
      </c>
      <c r="K567" s="125">
        <v>160.83360000000002</v>
      </c>
    </row>
    <row r="568" spans="1:11" s="45" customFormat="1">
      <c r="A568" s="119">
        <v>135657</v>
      </c>
      <c r="B568" s="65" t="s">
        <v>386</v>
      </c>
      <c r="C568" s="66"/>
      <c r="D568" s="2" t="s">
        <v>96</v>
      </c>
      <c r="E568" s="3" t="s">
        <v>20</v>
      </c>
      <c r="F568" s="3">
        <v>160</v>
      </c>
      <c r="G568" s="3"/>
      <c r="H568" s="3">
        <v>1000</v>
      </c>
      <c r="I568" s="3">
        <v>1</v>
      </c>
      <c r="J568" s="125">
        <v>0.17094240000000002</v>
      </c>
      <c r="K568" s="125">
        <v>170.94240000000002</v>
      </c>
    </row>
    <row r="569" spans="1:11" s="45" customFormat="1">
      <c r="A569" s="119">
        <v>158335</v>
      </c>
      <c r="B569" s="65" t="s">
        <v>393</v>
      </c>
      <c r="C569" s="66"/>
      <c r="D569" s="2" t="s">
        <v>96</v>
      </c>
      <c r="E569" s="2" t="s">
        <v>20</v>
      </c>
      <c r="F569" s="3">
        <v>125</v>
      </c>
      <c r="G569" s="3"/>
      <c r="H569" s="3">
        <v>1000</v>
      </c>
      <c r="I569" s="3">
        <v>1</v>
      </c>
      <c r="J569" s="125">
        <v>8.6313600000000004E-2</v>
      </c>
      <c r="K569" s="125">
        <v>86.313600000000008</v>
      </c>
    </row>
    <row r="570" spans="1:11" s="45" customFormat="1" ht="15.75">
      <c r="A570" s="185" t="s">
        <v>753</v>
      </c>
      <c r="B570" s="186"/>
      <c r="C570" s="35"/>
      <c r="D570" s="6"/>
      <c r="E570" s="6"/>
      <c r="F570" s="6"/>
      <c r="G570" s="6"/>
      <c r="H570" s="6"/>
      <c r="I570" s="6"/>
      <c r="J570" s="6" t="s">
        <v>476</v>
      </c>
      <c r="K570" s="6"/>
    </row>
    <row r="571" spans="1:11" s="45" customFormat="1" ht="15.75">
      <c r="A571" s="106" t="s">
        <v>129</v>
      </c>
      <c r="B571" s="51"/>
      <c r="C571" s="60"/>
      <c r="D571" s="20"/>
      <c r="E571" s="20"/>
      <c r="F571" s="20"/>
      <c r="G571" s="20"/>
      <c r="H571" s="20"/>
      <c r="I571" s="20"/>
      <c r="J571" s="20" t="s">
        <v>476</v>
      </c>
      <c r="K571" s="20"/>
    </row>
    <row r="572" spans="1:11" s="45" customFormat="1">
      <c r="A572" s="104">
        <v>169874</v>
      </c>
      <c r="B572" s="9" t="s">
        <v>131</v>
      </c>
      <c r="C572" s="29"/>
      <c r="D572" s="3" t="s">
        <v>94</v>
      </c>
      <c r="E572" s="3" t="s">
        <v>130</v>
      </c>
      <c r="F572" s="3">
        <v>203</v>
      </c>
      <c r="G572" s="3"/>
      <c r="H572" s="3">
        <v>100</v>
      </c>
      <c r="I572" s="3">
        <v>20</v>
      </c>
      <c r="J572" s="125">
        <v>0.25965360000000004</v>
      </c>
      <c r="K572" s="125">
        <v>519.30720000000008</v>
      </c>
    </row>
    <row r="573" spans="1:11" s="45" customFormat="1" ht="15.75">
      <c r="A573" s="185" t="s">
        <v>187</v>
      </c>
      <c r="B573" s="186"/>
      <c r="C573" s="12"/>
      <c r="D573" s="6"/>
      <c r="E573" s="6"/>
      <c r="F573" s="6"/>
      <c r="G573" s="6"/>
      <c r="H573" s="6" t="s">
        <v>476</v>
      </c>
      <c r="I573" s="6" t="s">
        <v>476</v>
      </c>
      <c r="J573" s="6" t="s">
        <v>797</v>
      </c>
      <c r="K573" s="6"/>
    </row>
    <row r="574" spans="1:11" s="45" customFormat="1" ht="15.75">
      <c r="A574" s="97" t="s">
        <v>60</v>
      </c>
      <c r="B574" s="1"/>
      <c r="C574" s="12"/>
      <c r="D574" s="6"/>
      <c r="E574" s="6"/>
      <c r="F574" s="6"/>
      <c r="G574" s="6"/>
      <c r="H574" s="6" t="s">
        <v>476</v>
      </c>
      <c r="I574" s="6" t="s">
        <v>476</v>
      </c>
      <c r="J574" s="6" t="s">
        <v>797</v>
      </c>
      <c r="K574" s="6"/>
    </row>
    <row r="575" spans="1:11" s="45" customFormat="1" ht="15.75">
      <c r="A575" s="97" t="s">
        <v>61</v>
      </c>
      <c r="B575" s="1"/>
      <c r="C575" s="35"/>
      <c r="D575" s="6"/>
      <c r="E575" s="6"/>
      <c r="F575" s="6"/>
      <c r="G575" s="6"/>
      <c r="H575" s="6" t="s">
        <v>476</v>
      </c>
      <c r="I575" s="6" t="s">
        <v>476</v>
      </c>
      <c r="J575" s="6" t="s">
        <v>797</v>
      </c>
      <c r="K575" s="6"/>
    </row>
    <row r="576" spans="1:11" s="45" customFormat="1">
      <c r="A576" s="95">
        <v>153763</v>
      </c>
      <c r="B576" s="40" t="s">
        <v>187</v>
      </c>
      <c r="C576" s="29"/>
      <c r="D576" s="3" t="s">
        <v>95</v>
      </c>
      <c r="E576" s="3" t="s">
        <v>19</v>
      </c>
      <c r="F576" s="3">
        <v>210</v>
      </c>
      <c r="G576" s="3"/>
      <c r="H576" s="3">
        <v>100</v>
      </c>
      <c r="I576" s="3">
        <v>100</v>
      </c>
      <c r="J576" s="125">
        <v>0.13426560000000001</v>
      </c>
      <c r="K576" s="125">
        <v>1342.6560000000002</v>
      </c>
    </row>
    <row r="577" spans="1:11" s="45" customFormat="1">
      <c r="A577" s="104">
        <v>155763</v>
      </c>
      <c r="B577" s="40" t="s">
        <v>188</v>
      </c>
      <c r="C577" s="29"/>
      <c r="D577" s="3" t="s">
        <v>100</v>
      </c>
      <c r="E577" s="3" t="s">
        <v>277</v>
      </c>
      <c r="F577" s="3">
        <v>210</v>
      </c>
      <c r="G577" s="3"/>
      <c r="H577" s="3">
        <v>250</v>
      </c>
      <c r="I577" s="3">
        <v>8</v>
      </c>
      <c r="J577" s="125">
        <v>3.5834400000000002E-2</v>
      </c>
      <c r="K577" s="125">
        <v>71.668800000000005</v>
      </c>
    </row>
    <row r="578" spans="1:11" s="45" customFormat="1">
      <c r="A578" s="104">
        <v>193000</v>
      </c>
      <c r="B578" s="127" t="s">
        <v>832</v>
      </c>
      <c r="C578" s="29"/>
      <c r="D578" s="3" t="s">
        <v>96</v>
      </c>
      <c r="E578" s="3" t="s">
        <v>79</v>
      </c>
      <c r="F578" s="3">
        <v>230</v>
      </c>
      <c r="G578" s="3" t="s">
        <v>902</v>
      </c>
      <c r="H578" s="3">
        <v>100</v>
      </c>
      <c r="I578" s="3">
        <v>36</v>
      </c>
      <c r="J578" s="125">
        <v>0.17647916666666666</v>
      </c>
      <c r="K578" s="125">
        <v>635.32499999999993</v>
      </c>
    </row>
    <row r="579" spans="1:11" s="45" customFormat="1">
      <c r="A579" s="104">
        <v>193001</v>
      </c>
      <c r="B579" s="90" t="s">
        <v>832</v>
      </c>
      <c r="C579" s="29"/>
      <c r="D579" s="3" t="s">
        <v>107</v>
      </c>
      <c r="E579" s="3" t="s">
        <v>79</v>
      </c>
      <c r="F579" s="3">
        <v>230</v>
      </c>
      <c r="G579" s="3" t="s">
        <v>902</v>
      </c>
      <c r="H579" s="3">
        <v>100</v>
      </c>
      <c r="I579" s="3">
        <v>36</v>
      </c>
      <c r="J579" s="125">
        <v>0.17647916666666666</v>
      </c>
      <c r="K579" s="125">
        <v>635.32499999999993</v>
      </c>
    </row>
    <row r="580" spans="1:11" s="45" customFormat="1">
      <c r="A580" s="104">
        <v>193002</v>
      </c>
      <c r="B580" s="90" t="s">
        <v>832</v>
      </c>
      <c r="C580" s="29"/>
      <c r="D580" s="3" t="s">
        <v>100</v>
      </c>
      <c r="E580" s="3" t="s">
        <v>79</v>
      </c>
      <c r="F580" s="3">
        <v>230</v>
      </c>
      <c r="G580" s="3" t="s">
        <v>902</v>
      </c>
      <c r="H580" s="3">
        <v>100</v>
      </c>
      <c r="I580" s="3">
        <v>36</v>
      </c>
      <c r="J580" s="125">
        <v>0.17647916666666666</v>
      </c>
      <c r="K580" s="125">
        <v>635.32499999999993</v>
      </c>
    </row>
    <row r="581" spans="1:11" s="45" customFormat="1">
      <c r="A581" s="104">
        <v>193003</v>
      </c>
      <c r="B581" s="90" t="s">
        <v>832</v>
      </c>
      <c r="C581" s="29"/>
      <c r="D581" s="3" t="s">
        <v>94</v>
      </c>
      <c r="E581" s="3" t="s">
        <v>79</v>
      </c>
      <c r="F581" s="3">
        <v>230</v>
      </c>
      <c r="G581" s="3" t="s">
        <v>902</v>
      </c>
      <c r="H581" s="3">
        <v>100</v>
      </c>
      <c r="I581" s="3">
        <v>36</v>
      </c>
      <c r="J581" s="125">
        <v>0.17647916666666666</v>
      </c>
      <c r="K581" s="125">
        <v>635.32499999999993</v>
      </c>
    </row>
    <row r="582" spans="1:11" s="45" customFormat="1">
      <c r="A582" s="104">
        <v>193004</v>
      </c>
      <c r="B582" s="133" t="s">
        <v>832</v>
      </c>
      <c r="C582" s="29"/>
      <c r="D582" s="3" t="s">
        <v>834</v>
      </c>
      <c r="E582" s="3" t="s">
        <v>79</v>
      </c>
      <c r="F582" s="3">
        <v>230</v>
      </c>
      <c r="G582" s="3" t="s">
        <v>902</v>
      </c>
      <c r="H582" s="3">
        <v>100</v>
      </c>
      <c r="I582" s="3">
        <v>36</v>
      </c>
      <c r="J582" s="125">
        <v>0.17647916666666666</v>
      </c>
      <c r="K582" s="125">
        <v>635.32499999999993</v>
      </c>
    </row>
    <row r="583" spans="1:11" s="45" customFormat="1">
      <c r="A583" s="104">
        <v>193005</v>
      </c>
      <c r="B583" s="133" t="s">
        <v>832</v>
      </c>
      <c r="C583" s="29"/>
      <c r="D583" s="3" t="s">
        <v>833</v>
      </c>
      <c r="E583" s="3" t="s">
        <v>79</v>
      </c>
      <c r="F583" s="3">
        <v>230</v>
      </c>
      <c r="G583" s="3" t="s">
        <v>902</v>
      </c>
      <c r="H583" s="3">
        <v>100</v>
      </c>
      <c r="I583" s="3">
        <v>36</v>
      </c>
      <c r="J583" s="125">
        <v>0.17647916666666666</v>
      </c>
      <c r="K583" s="125">
        <v>635.32499999999993</v>
      </c>
    </row>
    <row r="584" spans="1:11" s="45" customFormat="1">
      <c r="A584" s="104">
        <v>193006</v>
      </c>
      <c r="B584" s="133" t="s">
        <v>832</v>
      </c>
      <c r="C584" s="29"/>
      <c r="D584" s="3" t="s">
        <v>100</v>
      </c>
      <c r="E584" s="3" t="s">
        <v>79</v>
      </c>
      <c r="F584" s="3">
        <v>210</v>
      </c>
      <c r="G584" s="3" t="s">
        <v>271</v>
      </c>
      <c r="H584" s="3">
        <v>200</v>
      </c>
      <c r="I584" s="3">
        <v>30</v>
      </c>
      <c r="J584" s="125">
        <v>0.10403850000000001</v>
      </c>
      <c r="K584" s="125">
        <v>624.23099999999999</v>
      </c>
    </row>
    <row r="585" spans="1:11" s="45" customFormat="1">
      <c r="A585" s="104">
        <v>193500</v>
      </c>
      <c r="B585" s="134" t="s">
        <v>882</v>
      </c>
      <c r="C585" s="29"/>
      <c r="D585" s="3" t="s">
        <v>94</v>
      </c>
      <c r="E585" s="3" t="s">
        <v>79</v>
      </c>
      <c r="F585" s="3">
        <v>210</v>
      </c>
      <c r="G585" s="3" t="s">
        <v>902</v>
      </c>
      <c r="H585" s="3">
        <v>100</v>
      </c>
      <c r="I585" s="3">
        <v>40</v>
      </c>
      <c r="J585" s="125">
        <v>0.17758750000000001</v>
      </c>
      <c r="K585" s="125">
        <v>724.35</v>
      </c>
    </row>
    <row r="586" spans="1:11" s="45" customFormat="1">
      <c r="A586" s="104">
        <v>193501</v>
      </c>
      <c r="B586" s="134" t="s">
        <v>882</v>
      </c>
      <c r="C586" s="29"/>
      <c r="D586" s="3" t="s">
        <v>96</v>
      </c>
      <c r="E586" s="3" t="s">
        <v>79</v>
      </c>
      <c r="F586" s="3">
        <v>230</v>
      </c>
      <c r="G586" s="3" t="s">
        <v>902</v>
      </c>
      <c r="H586" s="3">
        <v>200</v>
      </c>
      <c r="I586" s="3">
        <v>30</v>
      </c>
      <c r="J586" s="125">
        <v>0.12324333333333334</v>
      </c>
      <c r="K586" s="125">
        <v>739.9</v>
      </c>
    </row>
    <row r="587" spans="1:11" s="176" customFormat="1">
      <c r="A587" s="104">
        <v>193936</v>
      </c>
      <c r="B587" s="134" t="s">
        <v>882</v>
      </c>
      <c r="C587" s="29"/>
      <c r="D587" s="171" t="s">
        <v>94</v>
      </c>
      <c r="E587" s="171" t="s">
        <v>79</v>
      </c>
      <c r="F587" s="171">
        <v>230</v>
      </c>
      <c r="G587" s="171" t="s">
        <v>902</v>
      </c>
      <c r="H587" s="182">
        <v>100</v>
      </c>
      <c r="I587" s="182">
        <v>40</v>
      </c>
      <c r="J587" s="179">
        <v>0.23138999999999998</v>
      </c>
      <c r="K587" s="179">
        <v>925.56</v>
      </c>
    </row>
    <row r="588" spans="1:11" s="176" customFormat="1">
      <c r="A588" s="104">
        <v>193937</v>
      </c>
      <c r="B588" s="134" t="s">
        <v>882</v>
      </c>
      <c r="C588" s="29"/>
      <c r="D588" s="171" t="s">
        <v>94</v>
      </c>
      <c r="E588" s="171" t="s">
        <v>79</v>
      </c>
      <c r="F588" s="171">
        <v>230</v>
      </c>
      <c r="G588" s="171" t="s">
        <v>992</v>
      </c>
      <c r="H588" s="182">
        <v>100</v>
      </c>
      <c r="I588" s="182">
        <v>40</v>
      </c>
      <c r="J588" s="179">
        <v>0.3223125</v>
      </c>
      <c r="K588" s="179">
        <v>1289.25</v>
      </c>
    </row>
    <row r="589" spans="1:11" s="45" customFormat="1" ht="15.75">
      <c r="A589" s="185" t="s">
        <v>754</v>
      </c>
      <c r="B589" s="186"/>
      <c r="C589" s="12"/>
      <c r="D589" s="6"/>
      <c r="E589" s="6"/>
      <c r="F589" s="6"/>
      <c r="G589" s="6"/>
      <c r="H589" s="6"/>
      <c r="I589" s="6"/>
      <c r="J589" s="6" t="s">
        <v>476</v>
      </c>
      <c r="K589" s="6"/>
    </row>
    <row r="590" spans="1:11" s="45" customFormat="1" ht="13.5" customHeight="1">
      <c r="A590" s="97" t="s">
        <v>495</v>
      </c>
      <c r="B590" s="11"/>
      <c r="C590" s="12"/>
      <c r="D590" s="6"/>
      <c r="E590" s="6"/>
      <c r="F590" s="6"/>
      <c r="G590" s="6"/>
      <c r="H590" s="20"/>
      <c r="I590" s="20"/>
      <c r="J590" s="20" t="s">
        <v>476</v>
      </c>
      <c r="K590" s="20"/>
    </row>
    <row r="591" spans="1:11" s="45" customFormat="1" ht="13.5" customHeight="1">
      <c r="A591" s="112">
        <v>188000</v>
      </c>
      <c r="B591" s="7" t="s">
        <v>496</v>
      </c>
      <c r="C591" s="3"/>
      <c r="D591" s="3" t="s">
        <v>95</v>
      </c>
      <c r="E591" s="67" t="s">
        <v>18</v>
      </c>
      <c r="F591" s="67"/>
      <c r="G591" s="67">
        <v>300</v>
      </c>
      <c r="H591" s="3">
        <v>65</v>
      </c>
      <c r="I591" s="3">
        <v>25</v>
      </c>
      <c r="J591" s="125">
        <v>0.31064123076923078</v>
      </c>
      <c r="K591" s="125">
        <v>504.79200000000003</v>
      </c>
    </row>
    <row r="592" spans="1:11" s="45" customFormat="1">
      <c r="A592" s="112">
        <v>188001</v>
      </c>
      <c r="B592" s="7" t="s">
        <v>496</v>
      </c>
      <c r="C592" s="3"/>
      <c r="D592" s="3" t="s">
        <v>95</v>
      </c>
      <c r="E592" s="67" t="s">
        <v>18</v>
      </c>
      <c r="F592" s="67"/>
      <c r="G592" s="67">
        <v>270</v>
      </c>
      <c r="H592" s="3">
        <v>60</v>
      </c>
      <c r="I592" s="3">
        <v>16</v>
      </c>
      <c r="J592" s="125">
        <v>0.36287999999999998</v>
      </c>
      <c r="K592" s="125">
        <v>348.3648</v>
      </c>
    </row>
    <row r="593" spans="1:11" s="45" customFormat="1">
      <c r="A593" s="112">
        <v>188002</v>
      </c>
      <c r="B593" s="7" t="s">
        <v>496</v>
      </c>
      <c r="C593" s="3"/>
      <c r="D593" s="3" t="s">
        <v>95</v>
      </c>
      <c r="E593" s="67" t="s">
        <v>18</v>
      </c>
      <c r="F593" s="67"/>
      <c r="G593" s="67">
        <v>360</v>
      </c>
      <c r="H593" s="3">
        <v>60</v>
      </c>
      <c r="I593" s="3">
        <v>16</v>
      </c>
      <c r="J593" s="125">
        <v>0.43389000000000005</v>
      </c>
      <c r="K593" s="125">
        <v>416.53440000000006</v>
      </c>
    </row>
    <row r="594" spans="1:11" s="45" customFormat="1">
      <c r="A594" s="112">
        <v>188003</v>
      </c>
      <c r="B594" s="7" t="s">
        <v>497</v>
      </c>
      <c r="C594" s="3"/>
      <c r="D594" s="3" t="s">
        <v>95</v>
      </c>
      <c r="E594" s="67" t="s">
        <v>18</v>
      </c>
      <c r="F594" s="67"/>
      <c r="G594" s="67">
        <v>120</v>
      </c>
      <c r="H594" s="3">
        <v>30</v>
      </c>
      <c r="I594" s="3">
        <v>16</v>
      </c>
      <c r="J594" s="125">
        <v>0.22410000000000005</v>
      </c>
      <c r="K594" s="125">
        <v>107.56800000000003</v>
      </c>
    </row>
    <row r="595" spans="1:11" s="45" customFormat="1">
      <c r="A595" s="112">
        <v>188004</v>
      </c>
      <c r="B595" s="7" t="s">
        <v>496</v>
      </c>
      <c r="C595" s="3"/>
      <c r="D595" s="3" t="s">
        <v>95</v>
      </c>
      <c r="E595" s="67" t="s">
        <v>18</v>
      </c>
      <c r="F595" s="67"/>
      <c r="G595" s="67">
        <v>410</v>
      </c>
      <c r="H595" s="3">
        <v>50</v>
      </c>
      <c r="I595" s="3">
        <v>16</v>
      </c>
      <c r="J595" s="125">
        <v>0.46283400000000002</v>
      </c>
      <c r="K595" s="125">
        <v>370.2672</v>
      </c>
    </row>
    <row r="596" spans="1:11" s="45" customFormat="1">
      <c r="A596" s="112">
        <v>188005</v>
      </c>
      <c r="B596" s="7" t="s">
        <v>496</v>
      </c>
      <c r="C596" s="3"/>
      <c r="D596" s="3" t="s">
        <v>95</v>
      </c>
      <c r="E596" s="67" t="s">
        <v>18</v>
      </c>
      <c r="F596" s="67"/>
      <c r="G596" s="67">
        <v>470</v>
      </c>
      <c r="H596" s="3">
        <v>50</v>
      </c>
      <c r="I596" s="3">
        <v>16</v>
      </c>
      <c r="J596" s="125">
        <v>0.50365800000000005</v>
      </c>
      <c r="K596" s="125">
        <v>402.92640000000006</v>
      </c>
    </row>
    <row r="597" spans="1:11" s="45" customFormat="1">
      <c r="A597" s="112">
        <v>188006</v>
      </c>
      <c r="B597" s="7" t="s">
        <v>496</v>
      </c>
      <c r="C597" s="3"/>
      <c r="D597" s="3" t="s">
        <v>95</v>
      </c>
      <c r="E597" s="67" t="s">
        <v>18</v>
      </c>
      <c r="F597" s="67"/>
      <c r="G597" s="67">
        <v>590</v>
      </c>
      <c r="H597" s="3">
        <v>50</v>
      </c>
      <c r="I597" s="3">
        <v>16</v>
      </c>
      <c r="J597" s="125">
        <v>0.58579200000000009</v>
      </c>
      <c r="K597" s="125">
        <v>468.63360000000006</v>
      </c>
    </row>
    <row r="598" spans="1:11" s="45" customFormat="1">
      <c r="A598" s="112">
        <v>188007</v>
      </c>
      <c r="B598" s="7" t="s">
        <v>600</v>
      </c>
      <c r="C598" s="3"/>
      <c r="D598" s="3" t="s">
        <v>95</v>
      </c>
      <c r="E598" s="67" t="s">
        <v>18</v>
      </c>
      <c r="F598" s="67"/>
      <c r="G598" s="67"/>
      <c r="H598" s="3">
        <v>65</v>
      </c>
      <c r="I598" s="3">
        <v>24</v>
      </c>
      <c r="J598" s="125">
        <v>0.11738769230769232</v>
      </c>
      <c r="K598" s="125">
        <v>183.12480000000002</v>
      </c>
    </row>
    <row r="599" spans="1:11" s="45" customFormat="1">
      <c r="A599" s="112">
        <v>188008</v>
      </c>
      <c r="B599" s="7" t="s">
        <v>601</v>
      </c>
      <c r="C599" s="3"/>
      <c r="D599" s="3" t="s">
        <v>95</v>
      </c>
      <c r="E599" s="67" t="s">
        <v>18</v>
      </c>
      <c r="F599" s="67"/>
      <c r="G599" s="67"/>
      <c r="H599" s="3">
        <v>65</v>
      </c>
      <c r="I599" s="3">
        <v>24</v>
      </c>
      <c r="J599" s="125">
        <v>0.14646461538461539</v>
      </c>
      <c r="K599" s="125">
        <v>228.48480000000001</v>
      </c>
    </row>
    <row r="600" spans="1:11" s="45" customFormat="1">
      <c r="A600" s="112">
        <v>188009</v>
      </c>
      <c r="B600" s="7" t="s">
        <v>602</v>
      </c>
      <c r="C600" s="3"/>
      <c r="D600" s="3" t="s">
        <v>95</v>
      </c>
      <c r="E600" s="67" t="s">
        <v>18</v>
      </c>
      <c r="F600" s="67"/>
      <c r="G600" s="67"/>
      <c r="H600" s="3">
        <v>60</v>
      </c>
      <c r="I600" s="3">
        <v>16</v>
      </c>
      <c r="J600" s="125">
        <v>0.15133500000000003</v>
      </c>
      <c r="K600" s="125">
        <v>145.28160000000003</v>
      </c>
    </row>
    <row r="601" spans="1:11" s="45" customFormat="1">
      <c r="A601" s="112">
        <v>188010</v>
      </c>
      <c r="B601" s="7" t="s">
        <v>603</v>
      </c>
      <c r="C601" s="3"/>
      <c r="D601" s="3" t="s">
        <v>95</v>
      </c>
      <c r="E601" s="67" t="s">
        <v>18</v>
      </c>
      <c r="F601" s="67"/>
      <c r="G601" s="67"/>
      <c r="H601" s="3">
        <v>60</v>
      </c>
      <c r="I601" s="3">
        <v>16</v>
      </c>
      <c r="J601" s="125">
        <v>0.1971</v>
      </c>
      <c r="K601" s="125">
        <v>189.21600000000001</v>
      </c>
    </row>
    <row r="602" spans="1:11" s="45" customFormat="1">
      <c r="A602" s="112">
        <v>188011</v>
      </c>
      <c r="B602" s="7" t="s">
        <v>604</v>
      </c>
      <c r="C602" s="3"/>
      <c r="D602" s="3" t="s">
        <v>95</v>
      </c>
      <c r="E602" s="67" t="s">
        <v>18</v>
      </c>
      <c r="F602" s="67"/>
      <c r="G602" s="67"/>
      <c r="H602" s="3">
        <v>50</v>
      </c>
      <c r="I602" s="3">
        <v>20</v>
      </c>
      <c r="J602" s="125">
        <v>0.20865600000000001</v>
      </c>
      <c r="K602" s="125">
        <v>208.65600000000001</v>
      </c>
    </row>
    <row r="603" spans="1:11" s="45" customFormat="1">
      <c r="A603" s="112">
        <v>188012</v>
      </c>
      <c r="B603" s="7" t="s">
        <v>605</v>
      </c>
      <c r="C603" s="3"/>
      <c r="D603" s="3" t="s">
        <v>95</v>
      </c>
      <c r="E603" s="67" t="s">
        <v>18</v>
      </c>
      <c r="F603" s="67"/>
      <c r="G603" s="67"/>
      <c r="H603" s="3">
        <v>50</v>
      </c>
      <c r="I603" s="3">
        <v>20</v>
      </c>
      <c r="J603" s="125">
        <v>0.24001920000000002</v>
      </c>
      <c r="K603" s="125">
        <v>240.01920000000001</v>
      </c>
    </row>
    <row r="604" spans="1:11" s="45" customFormat="1">
      <c r="A604" s="112">
        <v>188013</v>
      </c>
      <c r="B604" s="7" t="s">
        <v>557</v>
      </c>
      <c r="C604" s="3"/>
      <c r="D604" s="3" t="s">
        <v>95</v>
      </c>
      <c r="E604" s="67" t="s">
        <v>18</v>
      </c>
      <c r="F604" s="67"/>
      <c r="G604" s="67">
        <v>180</v>
      </c>
      <c r="H604" s="3">
        <v>30</v>
      </c>
      <c r="I604" s="3">
        <v>16</v>
      </c>
      <c r="J604" s="125">
        <v>0.28080000000000005</v>
      </c>
      <c r="K604" s="125">
        <v>134.78400000000002</v>
      </c>
    </row>
    <row r="605" spans="1:11" s="45" customFormat="1">
      <c r="A605" s="112">
        <v>188014</v>
      </c>
      <c r="B605" s="7" t="s">
        <v>558</v>
      </c>
      <c r="C605" s="3"/>
      <c r="D605" s="3" t="s">
        <v>95</v>
      </c>
      <c r="E605" s="67" t="s">
        <v>18</v>
      </c>
      <c r="F605" s="67"/>
      <c r="G605" s="67">
        <v>250</v>
      </c>
      <c r="H605" s="3">
        <v>50</v>
      </c>
      <c r="I605" s="3">
        <v>16</v>
      </c>
      <c r="J605" s="125">
        <v>0.30731400000000003</v>
      </c>
      <c r="K605" s="125">
        <v>245.85120000000001</v>
      </c>
    </row>
    <row r="606" spans="1:11" s="45" customFormat="1">
      <c r="A606" s="112">
        <v>177996</v>
      </c>
      <c r="B606" s="7" t="s">
        <v>559</v>
      </c>
      <c r="C606" s="3"/>
      <c r="D606" s="3" t="s">
        <v>95</v>
      </c>
      <c r="E606" s="67" t="s">
        <v>18</v>
      </c>
      <c r="F606" s="67"/>
      <c r="G606" s="67" t="s">
        <v>276</v>
      </c>
      <c r="H606" s="3">
        <v>60</v>
      </c>
      <c r="I606" s="3">
        <v>16</v>
      </c>
      <c r="J606" s="125">
        <v>0.16578000000000001</v>
      </c>
      <c r="K606" s="125">
        <v>159.14880000000002</v>
      </c>
    </row>
    <row r="607" spans="1:11" s="45" customFormat="1">
      <c r="A607" s="112">
        <v>177997</v>
      </c>
      <c r="B607" s="7" t="s">
        <v>560</v>
      </c>
      <c r="C607" s="3"/>
      <c r="D607" s="3" t="s">
        <v>95</v>
      </c>
      <c r="E607" s="67" t="s">
        <v>18</v>
      </c>
      <c r="F607" s="67"/>
      <c r="G607" s="67" t="s">
        <v>276</v>
      </c>
      <c r="H607" s="3">
        <v>60</v>
      </c>
      <c r="I607" s="3">
        <v>16</v>
      </c>
      <c r="J607" s="125">
        <v>0.21627000000000002</v>
      </c>
      <c r="K607" s="125">
        <v>207.61920000000001</v>
      </c>
    </row>
    <row r="608" spans="1:11" s="45" customFormat="1">
      <c r="A608" s="112">
        <v>177998</v>
      </c>
      <c r="B608" s="7" t="s">
        <v>606</v>
      </c>
      <c r="C608" s="3"/>
      <c r="D608" s="3" t="s">
        <v>95</v>
      </c>
      <c r="E608" s="67" t="s">
        <v>18</v>
      </c>
      <c r="F608" s="67"/>
      <c r="G608" s="67" t="s">
        <v>276</v>
      </c>
      <c r="H608" s="3">
        <v>50</v>
      </c>
      <c r="I608" s="3">
        <v>20</v>
      </c>
      <c r="J608" s="128">
        <v>0.20865600000000001</v>
      </c>
      <c r="K608" s="128">
        <v>208.65600000000001</v>
      </c>
    </row>
    <row r="609" spans="1:11" s="45" customFormat="1">
      <c r="A609" s="112">
        <v>192161</v>
      </c>
      <c r="B609" s="7" t="s">
        <v>883</v>
      </c>
      <c r="C609" s="3"/>
      <c r="D609" s="3" t="s">
        <v>95</v>
      </c>
      <c r="E609" s="67" t="s">
        <v>18</v>
      </c>
      <c r="F609" s="67"/>
      <c r="G609" s="67" t="s">
        <v>431</v>
      </c>
      <c r="H609" s="3">
        <v>100</v>
      </c>
      <c r="I609" s="3">
        <v>10</v>
      </c>
      <c r="J609" s="128">
        <v>0.18</v>
      </c>
      <c r="K609" s="128">
        <v>179.9</v>
      </c>
    </row>
    <row r="610" spans="1:11" s="45" customFormat="1" ht="18.75">
      <c r="A610" s="99" t="s">
        <v>791</v>
      </c>
      <c r="B610" s="11"/>
      <c r="C610" s="12"/>
      <c r="D610" s="6"/>
      <c r="E610" s="6"/>
      <c r="F610" s="6"/>
      <c r="G610" s="6"/>
      <c r="H610" s="6"/>
      <c r="I610" s="6" t="s">
        <v>476</v>
      </c>
      <c r="J610" s="6" t="s">
        <v>797</v>
      </c>
      <c r="K610" s="6"/>
    </row>
    <row r="611" spans="1:11" s="45" customFormat="1" ht="15.75">
      <c r="A611" s="97" t="s">
        <v>60</v>
      </c>
      <c r="B611" s="1"/>
      <c r="C611" s="12"/>
      <c r="D611" s="6"/>
      <c r="E611" s="6"/>
      <c r="F611" s="6"/>
      <c r="G611" s="6"/>
      <c r="H611" s="6" t="s">
        <v>476</v>
      </c>
      <c r="I611" s="6" t="s">
        <v>476</v>
      </c>
      <c r="J611" s="6" t="s">
        <v>797</v>
      </c>
      <c r="K611" s="6"/>
    </row>
    <row r="612" spans="1:11" s="45" customFormat="1">
      <c r="A612" s="95">
        <v>191579</v>
      </c>
      <c r="B612" s="95" t="s">
        <v>884</v>
      </c>
      <c r="C612" s="95"/>
      <c r="D612" s="3" t="s">
        <v>95</v>
      </c>
      <c r="E612" s="3" t="s">
        <v>19</v>
      </c>
      <c r="F612" s="95"/>
      <c r="G612" s="3">
        <v>140</v>
      </c>
      <c r="H612" s="3">
        <v>60</v>
      </c>
      <c r="I612" s="3">
        <v>12</v>
      </c>
      <c r="J612" s="125">
        <v>0.99</v>
      </c>
      <c r="K612" s="125">
        <v>712.58</v>
      </c>
    </row>
    <row r="613" spans="1:11" s="45" customFormat="1">
      <c r="A613" s="95">
        <v>193755</v>
      </c>
      <c r="B613" s="95" t="s">
        <v>885</v>
      </c>
      <c r="C613" s="95"/>
      <c r="D613" s="3" t="s">
        <v>95</v>
      </c>
      <c r="E613" s="3" t="s">
        <v>19</v>
      </c>
      <c r="F613" s="95"/>
      <c r="G613" s="3">
        <v>50</v>
      </c>
      <c r="H613" s="3">
        <v>40</v>
      </c>
      <c r="I613" s="3">
        <v>85</v>
      </c>
      <c r="J613" s="125">
        <v>0.44230294117647057</v>
      </c>
      <c r="K613" s="125">
        <v>1503.83</v>
      </c>
    </row>
    <row r="614" spans="1:11" s="45" customFormat="1">
      <c r="A614" s="95">
        <v>157857</v>
      </c>
      <c r="B614" s="31" t="s">
        <v>185</v>
      </c>
      <c r="C614" s="29"/>
      <c r="D614" s="3" t="s">
        <v>95</v>
      </c>
      <c r="E614" s="3" t="s">
        <v>19</v>
      </c>
      <c r="F614" s="3"/>
      <c r="G614" s="3">
        <v>160</v>
      </c>
      <c r="H614" s="3">
        <v>50</v>
      </c>
      <c r="I614" s="3">
        <v>20</v>
      </c>
      <c r="J614" s="125">
        <v>0.36158400000000007</v>
      </c>
      <c r="K614" s="125">
        <v>361.58400000000006</v>
      </c>
    </row>
    <row r="615" spans="1:11" s="45" customFormat="1">
      <c r="A615" s="95">
        <v>157858</v>
      </c>
      <c r="B615" s="32" t="s">
        <v>185</v>
      </c>
      <c r="C615" s="29"/>
      <c r="D615" s="3" t="s">
        <v>95</v>
      </c>
      <c r="E615" s="3" t="s">
        <v>19</v>
      </c>
      <c r="F615" s="3"/>
      <c r="G615" s="3">
        <v>250</v>
      </c>
      <c r="H615" s="3">
        <v>50</v>
      </c>
      <c r="I615" s="3">
        <v>20</v>
      </c>
      <c r="J615" s="125">
        <v>0.3882816</v>
      </c>
      <c r="K615" s="125">
        <v>388.28160000000003</v>
      </c>
    </row>
    <row r="616" spans="1:11" s="45" customFormat="1">
      <c r="A616" s="95">
        <v>159717</v>
      </c>
      <c r="B616" s="32" t="s">
        <v>186</v>
      </c>
      <c r="C616" s="29"/>
      <c r="D616" s="3" t="s">
        <v>95</v>
      </c>
      <c r="E616" s="3" t="s">
        <v>19</v>
      </c>
      <c r="F616" s="3"/>
      <c r="G616" s="3">
        <v>250</v>
      </c>
      <c r="H616" s="3">
        <v>500</v>
      </c>
      <c r="I616" s="3">
        <v>1</v>
      </c>
      <c r="J616" s="125">
        <v>0.79211520000000002</v>
      </c>
      <c r="K616" s="125">
        <v>396.05760000000004</v>
      </c>
    </row>
    <row r="617" spans="1:11" s="45" customFormat="1">
      <c r="A617" s="95">
        <v>157859</v>
      </c>
      <c r="B617" s="32" t="s">
        <v>185</v>
      </c>
      <c r="C617" s="29"/>
      <c r="D617" s="3" t="s">
        <v>95</v>
      </c>
      <c r="E617" s="3" t="s">
        <v>19</v>
      </c>
      <c r="F617" s="3"/>
      <c r="G617" s="3">
        <v>390</v>
      </c>
      <c r="H617" s="3">
        <v>50</v>
      </c>
      <c r="I617" s="3">
        <v>20</v>
      </c>
      <c r="J617" s="125">
        <v>0.57438719999999999</v>
      </c>
      <c r="K617" s="125">
        <v>574.38720000000001</v>
      </c>
    </row>
    <row r="618" spans="1:11" s="45" customFormat="1">
      <c r="A618" s="95">
        <v>157860</v>
      </c>
      <c r="B618" s="32" t="s">
        <v>185</v>
      </c>
      <c r="C618" s="29"/>
      <c r="D618" s="3" t="s">
        <v>95</v>
      </c>
      <c r="E618" s="3" t="s">
        <v>19</v>
      </c>
      <c r="F618" s="3"/>
      <c r="G618" s="3">
        <v>580</v>
      </c>
      <c r="H618" s="3">
        <v>40</v>
      </c>
      <c r="I618" s="3">
        <v>16</v>
      </c>
      <c r="J618" s="125">
        <v>0.70105499999999998</v>
      </c>
      <c r="K618" s="125">
        <v>448.67520000000002</v>
      </c>
    </row>
    <row r="619" spans="1:11" s="45" customFormat="1" ht="15.75">
      <c r="A619" s="185" t="s">
        <v>755</v>
      </c>
      <c r="B619" s="186"/>
      <c r="C619" s="12"/>
      <c r="D619" s="6"/>
      <c r="E619" s="6"/>
      <c r="F619" s="6"/>
      <c r="G619" s="6"/>
      <c r="H619" s="6" t="s">
        <v>476</v>
      </c>
      <c r="I619" s="6" t="s">
        <v>476</v>
      </c>
      <c r="J619" s="6" t="s">
        <v>797</v>
      </c>
      <c r="K619" s="6"/>
    </row>
    <row r="620" spans="1:11" s="45" customFormat="1" ht="15.75">
      <c r="A620" s="97" t="s">
        <v>55</v>
      </c>
      <c r="B620" s="1"/>
      <c r="C620" s="12"/>
      <c r="D620" s="6"/>
      <c r="E620" s="6"/>
      <c r="F620" s="6"/>
      <c r="G620" s="6"/>
      <c r="H620" s="6" t="s">
        <v>476</v>
      </c>
      <c r="I620" s="6" t="s">
        <v>476</v>
      </c>
      <c r="J620" s="6" t="s">
        <v>797</v>
      </c>
      <c r="K620" s="6"/>
    </row>
    <row r="621" spans="1:11" s="45" customFormat="1" ht="15.75">
      <c r="A621" s="97" t="s">
        <v>62</v>
      </c>
      <c r="B621" s="1"/>
      <c r="C621" s="12"/>
      <c r="D621" s="6"/>
      <c r="E621" s="6"/>
      <c r="F621" s="6"/>
      <c r="G621" s="25"/>
      <c r="H621" s="6" t="s">
        <v>476</v>
      </c>
      <c r="I621" s="6" t="s">
        <v>476</v>
      </c>
      <c r="J621" s="6" t="s">
        <v>797</v>
      </c>
      <c r="K621" s="6"/>
    </row>
    <row r="622" spans="1:11" s="45" customFormat="1">
      <c r="A622" s="95">
        <v>516301</v>
      </c>
      <c r="B622" s="46" t="s">
        <v>168</v>
      </c>
      <c r="C622" s="47"/>
      <c r="D622" s="3" t="s">
        <v>95</v>
      </c>
      <c r="E622" s="3" t="s">
        <v>20</v>
      </c>
      <c r="F622" s="3"/>
      <c r="G622" s="69" t="s">
        <v>927</v>
      </c>
      <c r="H622" s="3">
        <v>50</v>
      </c>
      <c r="I622" s="3">
        <v>20</v>
      </c>
      <c r="J622" s="125">
        <v>0.13620960000000001</v>
      </c>
      <c r="K622" s="125">
        <v>136.20960000000002</v>
      </c>
    </row>
    <row r="623" spans="1:11" s="45" customFormat="1">
      <c r="A623" s="95">
        <v>156406</v>
      </c>
      <c r="B623" s="46" t="s">
        <v>185</v>
      </c>
      <c r="C623" s="3"/>
      <c r="D623" s="3" t="s">
        <v>95</v>
      </c>
      <c r="E623" s="3" t="s">
        <v>20</v>
      </c>
      <c r="F623" s="3"/>
      <c r="G623" s="47">
        <v>100</v>
      </c>
      <c r="H623" s="3">
        <v>50</v>
      </c>
      <c r="I623" s="3">
        <v>20</v>
      </c>
      <c r="J623" s="125">
        <v>0.18480959999999999</v>
      </c>
      <c r="K623" s="125">
        <v>184.80959999999999</v>
      </c>
    </row>
    <row r="624" spans="1:11" s="45" customFormat="1">
      <c r="A624" s="95">
        <v>155729</v>
      </c>
      <c r="B624" s="46" t="s">
        <v>185</v>
      </c>
      <c r="C624" s="3"/>
      <c r="D624" s="3" t="s">
        <v>95</v>
      </c>
      <c r="E624" s="3" t="s">
        <v>20</v>
      </c>
      <c r="F624" s="3"/>
      <c r="G624" s="47" t="s">
        <v>928</v>
      </c>
      <c r="H624" s="3">
        <v>50</v>
      </c>
      <c r="I624" s="3">
        <v>20</v>
      </c>
      <c r="J624" s="125">
        <v>0.20230560000000003</v>
      </c>
      <c r="K624" s="125">
        <v>202.30560000000003</v>
      </c>
    </row>
    <row r="625" spans="1:11" s="45" customFormat="1">
      <c r="A625" s="95">
        <v>153395</v>
      </c>
      <c r="B625" s="46" t="s">
        <v>185</v>
      </c>
      <c r="C625" s="3"/>
      <c r="D625" s="3" t="s">
        <v>95</v>
      </c>
      <c r="E625" s="3" t="s">
        <v>20</v>
      </c>
      <c r="F625" s="3"/>
      <c r="G625" s="47">
        <v>160</v>
      </c>
      <c r="H625" s="3">
        <v>50</v>
      </c>
      <c r="I625" s="3">
        <v>20</v>
      </c>
      <c r="J625" s="125">
        <v>0.24079680000000001</v>
      </c>
      <c r="K625" s="125">
        <v>240.79680000000002</v>
      </c>
    </row>
    <row r="626" spans="1:11" s="45" customFormat="1">
      <c r="A626" s="95">
        <v>153396</v>
      </c>
      <c r="B626" s="46" t="s">
        <v>185</v>
      </c>
      <c r="C626" s="3"/>
      <c r="D626" s="3" t="s">
        <v>95</v>
      </c>
      <c r="E626" s="3" t="s">
        <v>20</v>
      </c>
      <c r="F626" s="3"/>
      <c r="G626" s="47" t="s">
        <v>926</v>
      </c>
      <c r="H626" s="3">
        <v>50</v>
      </c>
      <c r="I626" s="3">
        <v>20</v>
      </c>
      <c r="J626" s="125">
        <v>0.25272</v>
      </c>
      <c r="K626" s="125">
        <v>252.72000000000003</v>
      </c>
    </row>
    <row r="627" spans="1:11" s="45" customFormat="1">
      <c r="A627" s="95">
        <v>153397</v>
      </c>
      <c r="B627" s="46" t="s">
        <v>185</v>
      </c>
      <c r="C627" s="3"/>
      <c r="D627" s="3" t="s">
        <v>95</v>
      </c>
      <c r="E627" s="3" t="s">
        <v>20</v>
      </c>
      <c r="F627" s="3"/>
      <c r="G627" s="47" t="s">
        <v>929</v>
      </c>
      <c r="H627" s="3">
        <v>50</v>
      </c>
      <c r="I627" s="3">
        <v>20</v>
      </c>
      <c r="J627" s="125">
        <v>0.31959360000000003</v>
      </c>
      <c r="K627" s="125">
        <v>319.59360000000004</v>
      </c>
    </row>
    <row r="628" spans="1:11" s="45" customFormat="1">
      <c r="A628" s="95">
        <v>153398</v>
      </c>
      <c r="B628" s="46" t="s">
        <v>185</v>
      </c>
      <c r="C628" s="3"/>
      <c r="D628" s="3" t="s">
        <v>95</v>
      </c>
      <c r="E628" s="3" t="s">
        <v>20</v>
      </c>
      <c r="F628" s="3"/>
      <c r="G628" s="47" t="s">
        <v>930</v>
      </c>
      <c r="H628" s="3">
        <v>50</v>
      </c>
      <c r="I628" s="3">
        <v>20</v>
      </c>
      <c r="J628" s="125">
        <v>0.37234080000000003</v>
      </c>
      <c r="K628" s="125">
        <v>372.3408</v>
      </c>
    </row>
    <row r="629" spans="1:11" s="45" customFormat="1">
      <c r="A629" s="95">
        <v>153399</v>
      </c>
      <c r="B629" s="46" t="s">
        <v>185</v>
      </c>
      <c r="C629" s="3"/>
      <c r="D629" s="3" t="s">
        <v>95</v>
      </c>
      <c r="E629" s="3" t="s">
        <v>20</v>
      </c>
      <c r="F629" s="3"/>
      <c r="G629" s="75" t="s">
        <v>931</v>
      </c>
      <c r="H629" s="3">
        <v>25</v>
      </c>
      <c r="I629" s="3">
        <v>16</v>
      </c>
      <c r="J629" s="125">
        <v>0.65739599999999998</v>
      </c>
      <c r="K629" s="125">
        <v>262.95839999999998</v>
      </c>
    </row>
    <row r="630" spans="1:11" s="45" customFormat="1">
      <c r="A630" s="95">
        <v>157175</v>
      </c>
      <c r="B630" s="46" t="s">
        <v>189</v>
      </c>
      <c r="C630" s="3"/>
      <c r="D630" s="3" t="s">
        <v>95</v>
      </c>
      <c r="E630" s="3" t="s">
        <v>20</v>
      </c>
      <c r="F630" s="3"/>
      <c r="G630" s="2">
        <v>180</v>
      </c>
      <c r="H630" s="3">
        <v>50</v>
      </c>
      <c r="I630" s="3">
        <v>20</v>
      </c>
      <c r="J630" s="125">
        <v>0.3210192</v>
      </c>
      <c r="K630" s="125">
        <v>321.01920000000001</v>
      </c>
    </row>
    <row r="631" spans="1:11" s="45" customFormat="1">
      <c r="A631" s="95">
        <v>153413</v>
      </c>
      <c r="B631" s="46" t="s">
        <v>611</v>
      </c>
      <c r="C631" s="3"/>
      <c r="D631" s="3" t="s">
        <v>95</v>
      </c>
      <c r="E631" s="3" t="s">
        <v>280</v>
      </c>
      <c r="F631" s="3"/>
      <c r="G631" s="3" t="s">
        <v>276</v>
      </c>
      <c r="H631" s="3">
        <v>100</v>
      </c>
      <c r="I631" s="3">
        <v>10</v>
      </c>
      <c r="J631" s="125">
        <v>0.2152656</v>
      </c>
      <c r="K631" s="125">
        <v>215.26560000000001</v>
      </c>
    </row>
    <row r="632" spans="1:11" s="45" customFormat="1">
      <c r="A632" s="105">
        <v>157177</v>
      </c>
      <c r="B632" s="46" t="s">
        <v>612</v>
      </c>
      <c r="C632" s="3"/>
      <c r="D632" s="3" t="s">
        <v>95</v>
      </c>
      <c r="E632" s="3" t="s">
        <v>280</v>
      </c>
      <c r="F632" s="3"/>
      <c r="G632" s="3" t="s">
        <v>276</v>
      </c>
      <c r="H632" s="3">
        <v>50</v>
      </c>
      <c r="I632" s="3">
        <v>20</v>
      </c>
      <c r="J632" s="125">
        <v>0.21034079999999999</v>
      </c>
      <c r="K632" s="125">
        <v>210.3408</v>
      </c>
    </row>
    <row r="633" spans="1:11" s="45" customFormat="1">
      <c r="A633" s="95">
        <v>157178</v>
      </c>
      <c r="B633" s="48" t="s">
        <v>613</v>
      </c>
      <c r="C633" s="3"/>
      <c r="D633" s="3" t="s">
        <v>95</v>
      </c>
      <c r="E633" s="3" t="s">
        <v>280</v>
      </c>
      <c r="F633" s="3"/>
      <c r="G633" s="3" t="s">
        <v>276</v>
      </c>
      <c r="H633" s="3">
        <v>50</v>
      </c>
      <c r="I633" s="3">
        <v>20</v>
      </c>
      <c r="J633" s="125">
        <v>0.23820479999999999</v>
      </c>
      <c r="K633" s="125">
        <v>238.20480000000001</v>
      </c>
    </row>
    <row r="634" spans="1:11" s="45" customFormat="1">
      <c r="A634" s="95">
        <v>167607</v>
      </c>
      <c r="B634" s="48" t="s">
        <v>614</v>
      </c>
      <c r="C634" s="3"/>
      <c r="D634" s="3" t="s">
        <v>95</v>
      </c>
      <c r="E634" s="3" t="s">
        <v>280</v>
      </c>
      <c r="F634" s="3"/>
      <c r="G634" s="3" t="s">
        <v>276</v>
      </c>
      <c r="H634" s="3">
        <v>50</v>
      </c>
      <c r="I634" s="3">
        <v>12</v>
      </c>
      <c r="J634" s="125">
        <v>0.28987200000000002</v>
      </c>
      <c r="K634" s="125">
        <v>173.92320000000001</v>
      </c>
    </row>
    <row r="635" spans="1:11" s="45" customFormat="1">
      <c r="A635" s="95">
        <v>169210</v>
      </c>
      <c r="B635" s="48" t="s">
        <v>615</v>
      </c>
      <c r="C635" s="3"/>
      <c r="D635" s="3" t="s">
        <v>95</v>
      </c>
      <c r="E635" s="3" t="s">
        <v>280</v>
      </c>
      <c r="F635" s="3"/>
      <c r="G635" s="3" t="s">
        <v>276</v>
      </c>
      <c r="H635" s="3">
        <v>50</v>
      </c>
      <c r="I635" s="3">
        <v>12</v>
      </c>
      <c r="J635" s="125">
        <v>0.28987200000000002</v>
      </c>
      <c r="K635" s="125">
        <v>173.92320000000001</v>
      </c>
    </row>
    <row r="636" spans="1:11" s="45" customFormat="1" ht="15.75">
      <c r="A636" s="185" t="s">
        <v>757</v>
      </c>
      <c r="B636" s="186"/>
      <c r="C636" s="12"/>
      <c r="D636" s="6"/>
      <c r="E636" s="6"/>
      <c r="F636" s="6"/>
      <c r="G636" s="6"/>
      <c r="H636" s="6"/>
      <c r="I636" s="6"/>
      <c r="J636" s="6" t="s">
        <v>476</v>
      </c>
      <c r="K636" s="6"/>
    </row>
    <row r="637" spans="1:11" s="45" customFormat="1" ht="15.75">
      <c r="A637" s="97" t="s">
        <v>55</v>
      </c>
      <c r="B637" s="1"/>
      <c r="C637" s="12"/>
      <c r="D637" s="6"/>
      <c r="E637" s="6"/>
      <c r="F637" s="6"/>
      <c r="G637" s="6"/>
      <c r="H637" s="20"/>
      <c r="I637" s="20"/>
      <c r="J637" s="20" t="s">
        <v>476</v>
      </c>
      <c r="K637" s="20"/>
    </row>
    <row r="638" spans="1:11" s="45" customFormat="1">
      <c r="A638" s="107">
        <v>165199</v>
      </c>
      <c r="B638" s="46" t="s">
        <v>167</v>
      </c>
      <c r="C638" s="3"/>
      <c r="D638" s="3" t="s">
        <v>103</v>
      </c>
      <c r="E638" s="3" t="s">
        <v>20</v>
      </c>
      <c r="F638" s="3"/>
      <c r="G638" s="3" t="s">
        <v>916</v>
      </c>
      <c r="H638" s="3">
        <v>12</v>
      </c>
      <c r="I638" s="3">
        <v>12</v>
      </c>
      <c r="J638" s="125">
        <v>1.998</v>
      </c>
      <c r="K638" s="125">
        <v>287.71199999999999</v>
      </c>
    </row>
    <row r="639" spans="1:11" s="45" customFormat="1">
      <c r="A639" s="107">
        <v>165200</v>
      </c>
      <c r="B639" s="46" t="s">
        <v>172</v>
      </c>
      <c r="C639" s="3"/>
      <c r="D639" s="3" t="s">
        <v>103</v>
      </c>
      <c r="E639" s="3" t="s">
        <v>20</v>
      </c>
      <c r="F639" s="3"/>
      <c r="G639" s="3" t="s">
        <v>917</v>
      </c>
      <c r="H639" s="3">
        <v>12</v>
      </c>
      <c r="I639" s="3">
        <v>12</v>
      </c>
      <c r="J639" s="125">
        <v>1.9899000000000002</v>
      </c>
      <c r="K639" s="125">
        <v>286.54560000000004</v>
      </c>
    </row>
    <row r="640" spans="1:11" s="45" customFormat="1">
      <c r="A640" s="107">
        <v>165201</v>
      </c>
      <c r="B640" s="46" t="s">
        <v>168</v>
      </c>
      <c r="C640" s="3"/>
      <c r="D640" s="3" t="s">
        <v>103</v>
      </c>
      <c r="E640" s="3" t="s">
        <v>20</v>
      </c>
      <c r="F640" s="3"/>
      <c r="G640" s="3" t="s">
        <v>918</v>
      </c>
      <c r="H640" s="3">
        <v>12</v>
      </c>
      <c r="I640" s="3">
        <v>12</v>
      </c>
      <c r="J640" s="125">
        <v>1.7162999999999999</v>
      </c>
      <c r="K640" s="125">
        <v>247.1472</v>
      </c>
    </row>
    <row r="641" spans="1:11" s="45" customFormat="1">
      <c r="A641" s="110">
        <v>168346</v>
      </c>
      <c r="B641" s="46" t="s">
        <v>175</v>
      </c>
      <c r="C641" s="3"/>
      <c r="D641" s="3" t="s">
        <v>103</v>
      </c>
      <c r="E641" s="3" t="s">
        <v>20</v>
      </c>
      <c r="F641" s="3" t="s">
        <v>271</v>
      </c>
      <c r="G641" s="3">
        <v>80</v>
      </c>
      <c r="H641" s="3">
        <v>100</v>
      </c>
      <c r="I641" s="3">
        <v>6</v>
      </c>
      <c r="J641" s="125">
        <v>0.70675199999999994</v>
      </c>
      <c r="K641" s="125">
        <v>424.05119999999999</v>
      </c>
    </row>
    <row r="642" spans="1:11" s="45" customFormat="1" ht="15.75">
      <c r="A642" s="185" t="s">
        <v>756</v>
      </c>
      <c r="B642" s="186"/>
      <c r="C642" s="12"/>
      <c r="D642" s="6"/>
      <c r="E642" s="6"/>
      <c r="F642" s="6"/>
      <c r="G642" s="6"/>
      <c r="H642" s="6"/>
      <c r="I642" s="6"/>
      <c r="J642" s="6" t="s">
        <v>476</v>
      </c>
      <c r="K642" s="6"/>
    </row>
    <row r="643" spans="1:11" s="45" customFormat="1" ht="15.75">
      <c r="A643" s="97" t="s">
        <v>55</v>
      </c>
      <c r="B643" s="1"/>
      <c r="C643" s="12"/>
      <c r="D643" s="6"/>
      <c r="E643" s="6"/>
      <c r="F643" s="6"/>
      <c r="G643" s="6"/>
      <c r="H643" s="20"/>
      <c r="I643" s="20"/>
      <c r="J643" s="20" t="s">
        <v>476</v>
      </c>
      <c r="K643" s="20"/>
    </row>
    <row r="644" spans="1:11" s="45" customFormat="1">
      <c r="A644" s="111">
        <v>185165</v>
      </c>
      <c r="B644" s="42" t="s">
        <v>173</v>
      </c>
      <c r="C644" s="2"/>
      <c r="D644" s="2" t="s">
        <v>95</v>
      </c>
      <c r="E644" s="2" t="s">
        <v>20</v>
      </c>
      <c r="F644" s="2"/>
      <c r="G644" s="2">
        <v>100</v>
      </c>
      <c r="H644" s="3">
        <v>40</v>
      </c>
      <c r="I644" s="3">
        <v>15</v>
      </c>
      <c r="J644" s="125">
        <v>0.39700800000000003</v>
      </c>
      <c r="K644" s="125">
        <v>238.20480000000001</v>
      </c>
    </row>
    <row r="645" spans="1:11" s="45" customFormat="1">
      <c r="A645" s="111">
        <v>185166</v>
      </c>
      <c r="B645" s="42" t="s">
        <v>173</v>
      </c>
      <c r="C645" s="2"/>
      <c r="D645" s="2" t="s">
        <v>95</v>
      </c>
      <c r="E645" s="3" t="s">
        <v>20</v>
      </c>
      <c r="F645" s="3"/>
      <c r="G645" s="3">
        <v>150</v>
      </c>
      <c r="H645" s="3">
        <v>10</v>
      </c>
      <c r="I645" s="3">
        <v>40</v>
      </c>
      <c r="J645" s="125">
        <v>0.60717600000000016</v>
      </c>
      <c r="K645" s="125">
        <v>242.87040000000005</v>
      </c>
    </row>
    <row r="646" spans="1:11" s="45" customFormat="1">
      <c r="A646" s="111">
        <v>185167</v>
      </c>
      <c r="B646" s="42" t="s">
        <v>173</v>
      </c>
      <c r="C646" s="2"/>
      <c r="D646" s="2" t="s">
        <v>95</v>
      </c>
      <c r="E646" s="3" t="s">
        <v>20</v>
      </c>
      <c r="F646" s="3"/>
      <c r="G646" s="3">
        <v>175</v>
      </c>
      <c r="H646" s="3">
        <v>10</v>
      </c>
      <c r="I646" s="3">
        <v>54</v>
      </c>
      <c r="J646" s="125">
        <v>0.63552000000000008</v>
      </c>
      <c r="K646" s="125">
        <v>343.18080000000003</v>
      </c>
    </row>
    <row r="647" spans="1:11" s="45" customFormat="1">
      <c r="A647" s="111">
        <v>185168</v>
      </c>
      <c r="B647" s="42" t="s">
        <v>173</v>
      </c>
      <c r="C647" s="2"/>
      <c r="D647" s="2" t="s">
        <v>95</v>
      </c>
      <c r="E647" s="3" t="s">
        <v>20</v>
      </c>
      <c r="F647" s="3"/>
      <c r="G647" s="3">
        <v>200</v>
      </c>
      <c r="H647" s="3">
        <v>10</v>
      </c>
      <c r="I647" s="3">
        <v>40</v>
      </c>
      <c r="J647" s="125">
        <v>0.81194400000000011</v>
      </c>
      <c r="K647" s="125">
        <v>324.77760000000006</v>
      </c>
    </row>
    <row r="648" spans="1:11" s="45" customFormat="1">
      <c r="A648" s="111">
        <v>155820</v>
      </c>
      <c r="B648" s="42" t="s">
        <v>177</v>
      </c>
      <c r="C648" s="2"/>
      <c r="D648" s="2" t="s">
        <v>95</v>
      </c>
      <c r="E648" s="3" t="s">
        <v>20</v>
      </c>
      <c r="F648" s="3"/>
      <c r="G648" s="3" t="s">
        <v>919</v>
      </c>
      <c r="H648" s="3">
        <v>18</v>
      </c>
      <c r="I648" s="3">
        <v>6</v>
      </c>
      <c r="J648" s="125">
        <v>2.028</v>
      </c>
      <c r="K648" s="125">
        <v>219.024</v>
      </c>
    </row>
    <row r="649" spans="1:11" s="45" customFormat="1">
      <c r="A649" s="111">
        <v>101383</v>
      </c>
      <c r="B649" s="42" t="s">
        <v>172</v>
      </c>
      <c r="C649" s="2"/>
      <c r="D649" s="2" t="s">
        <v>95</v>
      </c>
      <c r="E649" s="3" t="s">
        <v>20</v>
      </c>
      <c r="F649" s="3"/>
      <c r="G649" s="3" t="s">
        <v>920</v>
      </c>
      <c r="H649" s="3">
        <v>12</v>
      </c>
      <c r="I649" s="3">
        <v>20</v>
      </c>
      <c r="J649" s="125">
        <v>1.12374</v>
      </c>
      <c r="K649" s="125">
        <v>269.69759999999997</v>
      </c>
    </row>
    <row r="650" spans="1:11" s="45" customFormat="1">
      <c r="A650" s="111">
        <v>120145</v>
      </c>
      <c r="B650" s="42" t="s">
        <v>178</v>
      </c>
      <c r="C650" s="2"/>
      <c r="D650" s="2" t="s">
        <v>95</v>
      </c>
      <c r="E650" s="3" t="s">
        <v>20</v>
      </c>
      <c r="F650" s="3"/>
      <c r="G650" s="3" t="s">
        <v>921</v>
      </c>
      <c r="H650" s="3">
        <v>10</v>
      </c>
      <c r="I650" s="3">
        <v>10</v>
      </c>
      <c r="J650" s="125">
        <v>1.1858400000000002</v>
      </c>
      <c r="K650" s="125">
        <v>118.58400000000002</v>
      </c>
    </row>
    <row r="651" spans="1:11" s="45" customFormat="1">
      <c r="A651" s="111">
        <v>107002</v>
      </c>
      <c r="B651" s="42" t="s">
        <v>179</v>
      </c>
      <c r="C651" s="2"/>
      <c r="D651" s="2" t="s">
        <v>95</v>
      </c>
      <c r="E651" s="3" t="s">
        <v>20</v>
      </c>
      <c r="F651" s="3"/>
      <c r="G651" s="3" t="s">
        <v>921</v>
      </c>
      <c r="H651" s="3">
        <v>10</v>
      </c>
      <c r="I651" s="3">
        <v>10</v>
      </c>
      <c r="J651" s="125">
        <v>1.3076639999999999</v>
      </c>
      <c r="K651" s="125">
        <v>130.7664</v>
      </c>
    </row>
    <row r="652" spans="1:11" s="45" customFormat="1">
      <c r="A652" s="111">
        <v>119102</v>
      </c>
      <c r="B652" s="42" t="s">
        <v>180</v>
      </c>
      <c r="C652" s="2"/>
      <c r="D652" s="2" t="s">
        <v>95</v>
      </c>
      <c r="E652" s="3" t="s">
        <v>20</v>
      </c>
      <c r="F652" s="3"/>
      <c r="G652" s="3" t="s">
        <v>922</v>
      </c>
      <c r="H652" s="3">
        <v>12</v>
      </c>
      <c r="I652" s="3">
        <v>75</v>
      </c>
      <c r="J652" s="125">
        <v>0.2772</v>
      </c>
      <c r="K652" s="125">
        <v>249.48000000000002</v>
      </c>
    </row>
    <row r="653" spans="1:11" s="45" customFormat="1">
      <c r="A653" s="111">
        <v>192490</v>
      </c>
      <c r="B653" s="42" t="s">
        <v>174</v>
      </c>
      <c r="C653" s="2"/>
      <c r="D653" s="2" t="s">
        <v>95</v>
      </c>
      <c r="E653" s="3" t="s">
        <v>20</v>
      </c>
      <c r="F653" s="3"/>
      <c r="G653" s="3" t="s">
        <v>923</v>
      </c>
      <c r="H653" s="3">
        <v>12</v>
      </c>
      <c r="I653" s="3">
        <v>60</v>
      </c>
      <c r="J653" s="125">
        <v>0.40392</v>
      </c>
      <c r="K653" s="125">
        <v>290.82240000000002</v>
      </c>
    </row>
    <row r="654" spans="1:11" s="45" customFormat="1">
      <c r="A654" s="111">
        <v>119499</v>
      </c>
      <c r="B654" s="42" t="s">
        <v>181</v>
      </c>
      <c r="C654" s="2"/>
      <c r="D654" s="2" t="s">
        <v>95</v>
      </c>
      <c r="E654" s="3" t="s">
        <v>20</v>
      </c>
      <c r="F654" s="3"/>
      <c r="G654" s="3" t="s">
        <v>924</v>
      </c>
      <c r="H654" s="3">
        <v>30</v>
      </c>
      <c r="I654" s="3">
        <v>35</v>
      </c>
      <c r="J654" s="125">
        <v>0.50877257142857135</v>
      </c>
      <c r="K654" s="125">
        <v>534.21119999999996</v>
      </c>
    </row>
    <row r="655" spans="1:11" s="45" customFormat="1">
      <c r="A655" s="111">
        <v>127732</v>
      </c>
      <c r="B655" s="42" t="s">
        <v>181</v>
      </c>
      <c r="C655" s="2"/>
      <c r="D655" s="2" t="s">
        <v>95</v>
      </c>
      <c r="E655" s="3" t="s">
        <v>20</v>
      </c>
      <c r="F655" s="3"/>
      <c r="G655" s="3" t="s">
        <v>925</v>
      </c>
      <c r="H655" s="3">
        <v>22</v>
      </c>
      <c r="I655" s="3">
        <v>28</v>
      </c>
      <c r="J655" s="125">
        <v>0.66840779220779223</v>
      </c>
      <c r="K655" s="125">
        <v>411.73919999999998</v>
      </c>
    </row>
    <row r="656" spans="1:11" s="45" customFormat="1">
      <c r="A656" s="112">
        <v>149147</v>
      </c>
      <c r="B656" s="7" t="s">
        <v>169</v>
      </c>
      <c r="C656" s="3"/>
      <c r="D656" s="3" t="s">
        <v>95</v>
      </c>
      <c r="E656" s="3" t="s">
        <v>20</v>
      </c>
      <c r="F656" s="3"/>
      <c r="G656" s="3" t="s">
        <v>926</v>
      </c>
      <c r="H656" s="3">
        <v>30</v>
      </c>
      <c r="I656" s="3">
        <v>35</v>
      </c>
      <c r="J656" s="125">
        <v>0.37287771428571431</v>
      </c>
      <c r="K656" s="125">
        <v>391.52160000000003</v>
      </c>
    </row>
    <row r="657" spans="1:11" s="45" customFormat="1">
      <c r="A657" s="112">
        <v>185162</v>
      </c>
      <c r="B657" s="7" t="s">
        <v>183</v>
      </c>
      <c r="C657" s="3"/>
      <c r="D657" s="3" t="s">
        <v>95</v>
      </c>
      <c r="E657" s="67" t="s">
        <v>20</v>
      </c>
      <c r="F657" s="67"/>
      <c r="G657" s="67">
        <v>280</v>
      </c>
      <c r="H657" s="3">
        <v>10</v>
      </c>
      <c r="I657" s="3">
        <v>50</v>
      </c>
      <c r="J657" s="125">
        <v>0.89035060399999999</v>
      </c>
      <c r="K657" s="125">
        <v>445.17530199999999</v>
      </c>
    </row>
    <row r="658" spans="1:11" s="45" customFormat="1" ht="15.75">
      <c r="A658" s="185" t="s">
        <v>758</v>
      </c>
      <c r="B658" s="186"/>
      <c r="C658" s="12"/>
      <c r="D658" s="6"/>
      <c r="E658" s="6"/>
      <c r="F658" s="6"/>
      <c r="G658" s="6"/>
      <c r="H658" s="6"/>
      <c r="I658" s="6"/>
      <c r="J658" s="6" t="s">
        <v>476</v>
      </c>
      <c r="K658" s="6"/>
    </row>
    <row r="659" spans="1:11" s="45" customFormat="1" ht="15.75">
      <c r="A659" s="97" t="s">
        <v>55</v>
      </c>
      <c r="B659" s="11"/>
      <c r="C659" s="12"/>
      <c r="D659" s="6"/>
      <c r="E659" s="6"/>
      <c r="F659" s="6"/>
      <c r="G659" s="6"/>
      <c r="H659" s="6"/>
      <c r="I659" s="6"/>
      <c r="J659" s="6" t="s">
        <v>476</v>
      </c>
      <c r="K659" s="6"/>
    </row>
    <row r="660" spans="1:11" s="45" customFormat="1" ht="15.75">
      <c r="A660" s="97" t="s">
        <v>59</v>
      </c>
      <c r="B660" s="1"/>
      <c r="C660" s="12"/>
      <c r="D660" s="6"/>
      <c r="E660" s="6"/>
      <c r="F660" s="6"/>
      <c r="G660" s="6"/>
      <c r="H660" s="20"/>
      <c r="I660" s="20"/>
      <c r="J660" s="20" t="s">
        <v>476</v>
      </c>
      <c r="K660" s="20"/>
    </row>
    <row r="661" spans="1:11" s="45" customFormat="1">
      <c r="A661" s="113">
        <v>111251</v>
      </c>
      <c r="B661" s="68" t="s">
        <v>184</v>
      </c>
      <c r="C661" s="2"/>
      <c r="D661" s="2" t="s">
        <v>95</v>
      </c>
      <c r="E661" s="2" t="s">
        <v>20</v>
      </c>
      <c r="F661" s="2"/>
      <c r="G661" s="2" t="s">
        <v>927</v>
      </c>
      <c r="H661" s="3">
        <v>20</v>
      </c>
      <c r="I661" s="3">
        <v>60</v>
      </c>
      <c r="J661" s="125">
        <v>0.326376</v>
      </c>
      <c r="K661" s="125">
        <v>391.65120000000002</v>
      </c>
    </row>
    <row r="662" spans="1:11">
      <c r="A662" s="113">
        <v>141242</v>
      </c>
      <c r="B662" s="92" t="s">
        <v>462</v>
      </c>
      <c r="C662" s="2"/>
      <c r="D662" s="2" t="s">
        <v>95</v>
      </c>
      <c r="E662" s="2" t="s">
        <v>20</v>
      </c>
      <c r="F662" s="2"/>
      <c r="G662" s="2">
        <v>30</v>
      </c>
      <c r="H662" s="3">
        <v>50</v>
      </c>
      <c r="I662" s="3">
        <v>25</v>
      </c>
      <c r="J662" s="125">
        <v>0.1104192</v>
      </c>
      <c r="K662" s="125">
        <v>138.024</v>
      </c>
    </row>
    <row r="663" spans="1:11">
      <c r="A663" s="107">
        <v>127730</v>
      </c>
      <c r="B663" s="36" t="s">
        <v>176</v>
      </c>
      <c r="C663" s="3"/>
      <c r="D663" s="3" t="s">
        <v>95</v>
      </c>
      <c r="E663" s="3" t="s">
        <v>20</v>
      </c>
      <c r="F663" s="3"/>
      <c r="G663" s="3">
        <v>65</v>
      </c>
      <c r="H663" s="3">
        <v>40</v>
      </c>
      <c r="I663" s="3">
        <v>85</v>
      </c>
      <c r="J663" s="125">
        <v>0.18182117647058824</v>
      </c>
      <c r="K663" s="125">
        <v>618.19200000000001</v>
      </c>
    </row>
    <row r="664" spans="1:11">
      <c r="A664" s="107">
        <v>127731</v>
      </c>
      <c r="B664" s="36" t="s">
        <v>607</v>
      </c>
      <c r="C664" s="3"/>
      <c r="D664" s="3" t="s">
        <v>95</v>
      </c>
      <c r="E664" s="3" t="s">
        <v>20</v>
      </c>
      <c r="F664" s="3"/>
      <c r="G664" s="3" t="s">
        <v>276</v>
      </c>
      <c r="H664" s="3">
        <v>3400</v>
      </c>
      <c r="I664" s="3">
        <v>1</v>
      </c>
      <c r="J664" s="125">
        <v>5.4127058823529424E-2</v>
      </c>
      <c r="K664" s="125">
        <v>184.03200000000004</v>
      </c>
    </row>
    <row r="665" spans="1:11">
      <c r="A665" s="107">
        <v>127726</v>
      </c>
      <c r="B665" s="36" t="s">
        <v>170</v>
      </c>
      <c r="C665" s="3"/>
      <c r="D665" s="3" t="s">
        <v>95</v>
      </c>
      <c r="E665" s="3" t="s">
        <v>20</v>
      </c>
      <c r="F665" s="3"/>
      <c r="G665" s="3" t="s">
        <v>932</v>
      </c>
      <c r="H665" s="3">
        <v>30</v>
      </c>
      <c r="I665" s="3">
        <v>45</v>
      </c>
      <c r="J665" s="125">
        <v>0.353184</v>
      </c>
      <c r="K665" s="125">
        <v>476.79840000000002</v>
      </c>
    </row>
    <row r="666" spans="1:11">
      <c r="A666" s="107">
        <v>111258</v>
      </c>
      <c r="B666" s="36" t="s">
        <v>170</v>
      </c>
      <c r="C666" s="3"/>
      <c r="D666" s="3" t="s">
        <v>95</v>
      </c>
      <c r="E666" s="3" t="s">
        <v>20</v>
      </c>
      <c r="F666" s="3"/>
      <c r="G666" s="2" t="s">
        <v>920</v>
      </c>
      <c r="H666" s="3">
        <v>30</v>
      </c>
      <c r="I666" s="3">
        <v>41</v>
      </c>
      <c r="J666" s="125">
        <v>0.43905951219512201</v>
      </c>
      <c r="K666" s="125">
        <v>540.04320000000007</v>
      </c>
    </row>
    <row r="667" spans="1:11">
      <c r="A667" s="107">
        <v>127724</v>
      </c>
      <c r="B667" s="36" t="s">
        <v>176</v>
      </c>
      <c r="C667" s="3"/>
      <c r="D667" s="3" t="s">
        <v>95</v>
      </c>
      <c r="E667" s="3" t="s">
        <v>20</v>
      </c>
      <c r="F667" s="3"/>
      <c r="G667" s="3" t="s">
        <v>933</v>
      </c>
      <c r="H667" s="3">
        <v>20</v>
      </c>
      <c r="I667" s="3">
        <v>24</v>
      </c>
      <c r="J667" s="125">
        <v>0.58806000000000003</v>
      </c>
      <c r="K667" s="125">
        <v>282.2688</v>
      </c>
    </row>
    <row r="668" spans="1:11">
      <c r="A668" s="107">
        <v>111255</v>
      </c>
      <c r="B668" s="36" t="s">
        <v>608</v>
      </c>
      <c r="C668" s="3"/>
      <c r="D668" s="3" t="s">
        <v>95</v>
      </c>
      <c r="E668" s="3" t="s">
        <v>20</v>
      </c>
      <c r="F668" s="3"/>
      <c r="G668" s="3" t="s">
        <v>276</v>
      </c>
      <c r="H668" s="3">
        <v>100</v>
      </c>
      <c r="I668" s="3">
        <v>20</v>
      </c>
      <c r="J668" s="125">
        <v>0.1984176</v>
      </c>
      <c r="K668" s="125">
        <v>396.83519999999999</v>
      </c>
    </row>
    <row r="669" spans="1:11">
      <c r="A669" s="107">
        <v>118890</v>
      </c>
      <c r="B669" s="36" t="s">
        <v>609</v>
      </c>
      <c r="C669" s="3"/>
      <c r="D669" s="3" t="s">
        <v>95</v>
      </c>
      <c r="E669" s="3" t="s">
        <v>20</v>
      </c>
      <c r="F669" s="3"/>
      <c r="G669" s="3" t="s">
        <v>276</v>
      </c>
      <c r="H669" s="3">
        <v>20</v>
      </c>
      <c r="I669" s="3">
        <v>25</v>
      </c>
      <c r="J669" s="125">
        <v>0.24027839999999998</v>
      </c>
      <c r="K669" s="125">
        <v>120.13919999999999</v>
      </c>
    </row>
    <row r="670" spans="1:11">
      <c r="A670" s="107">
        <v>507200</v>
      </c>
      <c r="B670" s="36" t="s">
        <v>171</v>
      </c>
      <c r="C670" s="3"/>
      <c r="D670" s="3" t="s">
        <v>95</v>
      </c>
      <c r="E670" s="3" t="s">
        <v>20</v>
      </c>
      <c r="F670" s="3"/>
      <c r="G670" s="3" t="s">
        <v>934</v>
      </c>
      <c r="H670" s="3">
        <v>50</v>
      </c>
      <c r="I670" s="3">
        <v>20</v>
      </c>
      <c r="J670" s="125">
        <v>0.26995680000000005</v>
      </c>
      <c r="K670" s="125">
        <v>269.95680000000004</v>
      </c>
    </row>
    <row r="671" spans="1:11">
      <c r="A671" s="107">
        <v>149149</v>
      </c>
      <c r="B671" s="36" t="s">
        <v>171</v>
      </c>
      <c r="C671" s="3"/>
      <c r="D671" s="3" t="s">
        <v>95</v>
      </c>
      <c r="E671" s="3" t="s">
        <v>20</v>
      </c>
      <c r="F671" s="3"/>
      <c r="G671" s="2" t="s">
        <v>920</v>
      </c>
      <c r="H671" s="3">
        <v>40</v>
      </c>
      <c r="I671" s="3">
        <v>25</v>
      </c>
      <c r="J671" s="125">
        <v>0.33099840000000003</v>
      </c>
      <c r="K671" s="125">
        <v>330.9984</v>
      </c>
    </row>
    <row r="672" spans="1:11" s="45" customFormat="1">
      <c r="A672" s="107">
        <v>149150</v>
      </c>
      <c r="B672" s="36" t="s">
        <v>171</v>
      </c>
      <c r="C672" s="3"/>
      <c r="D672" s="3" t="s">
        <v>95</v>
      </c>
      <c r="E672" s="3" t="s">
        <v>20</v>
      </c>
      <c r="F672" s="3"/>
      <c r="G672" s="3" t="s">
        <v>935</v>
      </c>
      <c r="H672" s="3">
        <v>40</v>
      </c>
      <c r="I672" s="3">
        <v>15</v>
      </c>
      <c r="J672" s="125">
        <v>0.45036000000000009</v>
      </c>
      <c r="K672" s="125">
        <v>270.21600000000007</v>
      </c>
    </row>
    <row r="673" spans="1:11" s="45" customFormat="1">
      <c r="A673" s="107">
        <v>127727</v>
      </c>
      <c r="B673" s="36" t="s">
        <v>168</v>
      </c>
      <c r="C673" s="3"/>
      <c r="D673" s="3" t="s">
        <v>95</v>
      </c>
      <c r="E673" s="3" t="s">
        <v>20</v>
      </c>
      <c r="F673" s="3"/>
      <c r="G673" s="3" t="s">
        <v>936</v>
      </c>
      <c r="H673" s="3">
        <v>40</v>
      </c>
      <c r="I673" s="3">
        <v>20</v>
      </c>
      <c r="J673" s="125">
        <v>0.32302800000000004</v>
      </c>
      <c r="K673" s="125">
        <v>258.42240000000004</v>
      </c>
    </row>
    <row r="674" spans="1:11" s="45" customFormat="1">
      <c r="A674" s="107">
        <v>119484</v>
      </c>
      <c r="B674" s="36" t="s">
        <v>610</v>
      </c>
      <c r="C674" s="3"/>
      <c r="D674" s="3" t="s">
        <v>95</v>
      </c>
      <c r="E674" s="3" t="s">
        <v>20</v>
      </c>
      <c r="F674" s="3"/>
      <c r="G674" s="3" t="s">
        <v>276</v>
      </c>
      <c r="H674" s="3">
        <v>500</v>
      </c>
      <c r="I674" s="3">
        <v>2</v>
      </c>
      <c r="J674" s="125">
        <v>0.41355360000000002</v>
      </c>
      <c r="K674" s="125">
        <v>413.55360000000002</v>
      </c>
    </row>
    <row r="675" spans="1:11" s="45" customFormat="1">
      <c r="A675" s="107">
        <v>127729</v>
      </c>
      <c r="B675" s="36" t="s">
        <v>168</v>
      </c>
      <c r="C675" s="3"/>
      <c r="D675" s="3" t="s">
        <v>95</v>
      </c>
      <c r="E675" s="3" t="s">
        <v>20</v>
      </c>
      <c r="G675" s="38">
        <v>265</v>
      </c>
      <c r="H675" s="3">
        <v>30</v>
      </c>
      <c r="I675" s="3">
        <v>45</v>
      </c>
      <c r="J675" s="125">
        <v>0.39840000000000003</v>
      </c>
      <c r="K675" s="125">
        <v>537.84</v>
      </c>
    </row>
    <row r="676" spans="1:11" s="52" customFormat="1" ht="15.75">
      <c r="A676" s="185" t="s">
        <v>761</v>
      </c>
      <c r="B676" s="186"/>
      <c r="C676" s="12"/>
      <c r="D676" s="6"/>
      <c r="E676" s="6"/>
      <c r="F676" s="6"/>
      <c r="G676" s="6"/>
      <c r="H676" s="6" t="s">
        <v>476</v>
      </c>
      <c r="I676" s="6" t="s">
        <v>476</v>
      </c>
      <c r="J676" s="6" t="s">
        <v>797</v>
      </c>
      <c r="K676" s="6"/>
    </row>
    <row r="677" spans="1:11" s="45" customFormat="1" ht="15.75">
      <c r="A677" s="97" t="s">
        <v>55</v>
      </c>
      <c r="B677" s="1"/>
      <c r="C677" s="12"/>
      <c r="D677" s="6"/>
      <c r="E677" s="6"/>
      <c r="F677" s="6"/>
      <c r="G677" s="6"/>
      <c r="H677" s="6" t="s">
        <v>476</v>
      </c>
      <c r="I677" s="6" t="s">
        <v>476</v>
      </c>
      <c r="J677" s="6" t="s">
        <v>797</v>
      </c>
      <c r="K677" s="6"/>
    </row>
    <row r="678" spans="1:11" s="45" customFormat="1" ht="15.75">
      <c r="A678" s="97" t="s">
        <v>498</v>
      </c>
      <c r="B678" s="1"/>
      <c r="C678" s="35"/>
      <c r="D678" s="6"/>
      <c r="E678" s="6"/>
      <c r="F678" s="6"/>
      <c r="G678" s="6"/>
      <c r="H678" s="6" t="s">
        <v>476</v>
      </c>
      <c r="I678" s="6" t="s">
        <v>476</v>
      </c>
      <c r="J678" s="6" t="s">
        <v>797</v>
      </c>
      <c r="K678" s="6"/>
    </row>
    <row r="679" spans="1:11" s="45" customFormat="1">
      <c r="A679" s="95">
        <v>149148</v>
      </c>
      <c r="B679" s="9" t="s">
        <v>171</v>
      </c>
      <c r="C679" s="3"/>
      <c r="D679" s="3" t="s">
        <v>95</v>
      </c>
      <c r="E679" s="3" t="s">
        <v>20</v>
      </c>
      <c r="F679" s="3"/>
      <c r="G679" s="3">
        <v>240</v>
      </c>
      <c r="H679" s="3">
        <v>1</v>
      </c>
      <c r="I679" s="3">
        <v>1050</v>
      </c>
      <c r="J679" s="125">
        <v>0.44742857142857151</v>
      </c>
      <c r="K679" s="125">
        <v>469.80000000000007</v>
      </c>
    </row>
    <row r="680" spans="1:11" s="45" customFormat="1">
      <c r="A680" s="95">
        <v>172697</v>
      </c>
      <c r="B680" s="9" t="s">
        <v>499</v>
      </c>
      <c r="C680" s="3"/>
      <c r="D680" s="3" t="s">
        <v>95</v>
      </c>
      <c r="E680" s="3" t="s">
        <v>277</v>
      </c>
      <c r="F680" s="3"/>
      <c r="G680" s="3">
        <v>240</v>
      </c>
      <c r="H680" s="3">
        <v>1</v>
      </c>
      <c r="I680" s="3">
        <v>1400</v>
      </c>
      <c r="J680" s="125">
        <v>0.27419657142857146</v>
      </c>
      <c r="K680" s="125">
        <v>383.87520000000006</v>
      </c>
    </row>
    <row r="681" spans="1:11" s="45" customFormat="1" ht="15.75">
      <c r="A681" s="99" t="s">
        <v>790</v>
      </c>
      <c r="B681" s="11"/>
      <c r="C681" s="12"/>
      <c r="D681" s="6"/>
      <c r="E681" s="6"/>
      <c r="F681" s="6"/>
      <c r="G681" s="6"/>
      <c r="H681" s="6" t="s">
        <v>476</v>
      </c>
      <c r="I681" s="6" t="s">
        <v>476</v>
      </c>
      <c r="J681" s="6" t="s">
        <v>797</v>
      </c>
      <c r="K681" s="6"/>
    </row>
    <row r="682" spans="1:11" s="45" customFormat="1" ht="15.75">
      <c r="A682" s="97" t="s">
        <v>56</v>
      </c>
      <c r="B682" s="1"/>
      <c r="C682" s="12"/>
      <c r="D682" s="6"/>
      <c r="E682" s="6"/>
      <c r="F682" s="6"/>
      <c r="G682" s="6"/>
      <c r="H682" s="6" t="s">
        <v>476</v>
      </c>
      <c r="I682" s="6" t="s">
        <v>476</v>
      </c>
      <c r="J682" s="6" t="s">
        <v>797</v>
      </c>
      <c r="K682" s="6"/>
    </row>
    <row r="683" spans="1:11" s="45" customFormat="1">
      <c r="A683" s="95">
        <v>154744</v>
      </c>
      <c r="B683" s="9" t="s">
        <v>182</v>
      </c>
      <c r="C683" s="3"/>
      <c r="D683" s="3" t="s">
        <v>95</v>
      </c>
      <c r="E683" s="3" t="s">
        <v>277</v>
      </c>
      <c r="F683" s="3"/>
      <c r="G683" s="3" t="s">
        <v>937</v>
      </c>
      <c r="H683" s="3">
        <v>50</v>
      </c>
      <c r="I683" s="3">
        <v>20</v>
      </c>
      <c r="J683" s="125">
        <v>0.25297920000000002</v>
      </c>
      <c r="K683" s="125">
        <v>252.97920000000002</v>
      </c>
    </row>
    <row r="684" spans="1:11" s="45" customFormat="1">
      <c r="A684" s="95">
        <v>154745</v>
      </c>
      <c r="B684" s="9" t="s">
        <v>182</v>
      </c>
      <c r="C684" s="3"/>
      <c r="D684" s="3" t="s">
        <v>95</v>
      </c>
      <c r="E684" s="3" t="s">
        <v>277</v>
      </c>
      <c r="F684" s="3"/>
      <c r="G684" s="3" t="s">
        <v>938</v>
      </c>
      <c r="H684" s="3">
        <v>40</v>
      </c>
      <c r="I684" s="3">
        <v>20</v>
      </c>
      <c r="J684" s="125">
        <v>0.33615</v>
      </c>
      <c r="K684" s="125">
        <v>268.92</v>
      </c>
    </row>
    <row r="685" spans="1:11" s="45" customFormat="1">
      <c r="A685" s="95">
        <v>154743</v>
      </c>
      <c r="B685" s="9" t="s">
        <v>182</v>
      </c>
      <c r="C685" s="3"/>
      <c r="D685" s="3" t="s">
        <v>95</v>
      </c>
      <c r="E685" s="3" t="s">
        <v>277</v>
      </c>
      <c r="F685" s="3"/>
      <c r="G685" s="3" t="s">
        <v>939</v>
      </c>
      <c r="H685" s="3">
        <v>50</v>
      </c>
      <c r="I685" s="3">
        <v>14</v>
      </c>
      <c r="J685" s="125">
        <v>0.40564800000000001</v>
      </c>
      <c r="K685" s="125">
        <v>283.95359999999999</v>
      </c>
    </row>
    <row r="686" spans="1:11" s="45" customFormat="1" ht="15.75">
      <c r="A686" s="96" t="s">
        <v>951</v>
      </c>
      <c r="B686" s="96"/>
      <c r="C686" s="96"/>
      <c r="D686" s="96"/>
      <c r="E686" s="96"/>
      <c r="F686" s="96"/>
      <c r="G686" s="96"/>
      <c r="H686" s="96"/>
      <c r="I686" s="96"/>
      <c r="J686" s="96"/>
      <c r="K686" s="96"/>
    </row>
    <row r="687" spans="1:11" s="45" customFormat="1">
      <c r="A687" s="95">
        <v>191949</v>
      </c>
      <c r="B687" s="42" t="s">
        <v>835</v>
      </c>
      <c r="C687" s="66"/>
      <c r="D687" s="2" t="s">
        <v>893</v>
      </c>
      <c r="E687" s="2" t="s">
        <v>503</v>
      </c>
      <c r="F687" s="2"/>
      <c r="G687" s="2">
        <v>120</v>
      </c>
      <c r="H687" s="3">
        <v>50</v>
      </c>
      <c r="I687" s="3">
        <v>40</v>
      </c>
      <c r="J687" s="125">
        <v>0.2184615</v>
      </c>
      <c r="K687" s="125">
        <v>436.923</v>
      </c>
    </row>
    <row r="688" spans="1:11" s="45" customFormat="1">
      <c r="A688" s="95">
        <v>191951</v>
      </c>
      <c r="B688" s="42" t="s">
        <v>835</v>
      </c>
      <c r="C688" s="66"/>
      <c r="D688" s="2" t="s">
        <v>893</v>
      </c>
      <c r="E688" s="2" t="s">
        <v>503</v>
      </c>
      <c r="F688" s="2"/>
      <c r="G688" s="2">
        <v>240</v>
      </c>
      <c r="H688" s="3">
        <v>50</v>
      </c>
      <c r="I688" s="3">
        <v>20</v>
      </c>
      <c r="J688" s="125">
        <v>0.36171599999999993</v>
      </c>
      <c r="K688" s="125">
        <v>361.71599999999995</v>
      </c>
    </row>
    <row r="689" spans="1:11" s="45" customFormat="1">
      <c r="A689" s="95">
        <v>191952</v>
      </c>
      <c r="B689" s="42" t="s">
        <v>835</v>
      </c>
      <c r="C689" s="66"/>
      <c r="D689" s="2" t="s">
        <v>893</v>
      </c>
      <c r="E689" s="2" t="s">
        <v>503</v>
      </c>
      <c r="F689" s="2"/>
      <c r="G689" s="2">
        <v>350</v>
      </c>
      <c r="H689" s="3">
        <v>50</v>
      </c>
      <c r="I689" s="3">
        <v>20</v>
      </c>
      <c r="J689" s="125">
        <v>0.47484900000000002</v>
      </c>
      <c r="K689" s="125">
        <v>474.84900000000005</v>
      </c>
    </row>
    <row r="690" spans="1:11" s="45" customFormat="1" ht="15.75">
      <c r="A690" s="185" t="s">
        <v>955</v>
      </c>
      <c r="B690" s="186"/>
      <c r="C690" s="12"/>
      <c r="D690" s="6"/>
      <c r="E690" s="6"/>
      <c r="F690" s="6"/>
      <c r="G690" s="6"/>
      <c r="H690" s="6" t="s">
        <v>476</v>
      </c>
      <c r="I690" s="6" t="s">
        <v>476</v>
      </c>
      <c r="J690" s="6" t="s">
        <v>797</v>
      </c>
      <c r="K690" s="6" t="s">
        <v>476</v>
      </c>
    </row>
    <row r="691" spans="1:11" s="45" customFormat="1" ht="15.75">
      <c r="A691" s="97" t="s">
        <v>653</v>
      </c>
      <c r="B691" s="27"/>
      <c r="C691" s="28"/>
      <c r="D691" s="6"/>
      <c r="E691" s="6"/>
      <c r="F691" s="6"/>
      <c r="G691" s="6"/>
      <c r="H691" s="6" t="s">
        <v>476</v>
      </c>
      <c r="I691" s="6" t="s">
        <v>476</v>
      </c>
      <c r="J691" s="6" t="s">
        <v>797</v>
      </c>
      <c r="K691" s="6" t="s">
        <v>476</v>
      </c>
    </row>
    <row r="692" spans="1:11" s="45" customFormat="1" ht="15.75">
      <c r="A692" s="97" t="s">
        <v>64</v>
      </c>
      <c r="B692" s="27"/>
      <c r="C692" s="28"/>
      <c r="D692" s="6"/>
      <c r="E692" s="6"/>
      <c r="F692" s="6"/>
      <c r="G692" s="6"/>
      <c r="H692" s="6" t="s">
        <v>476</v>
      </c>
      <c r="I692" s="6" t="s">
        <v>476</v>
      </c>
      <c r="J692" s="6" t="s">
        <v>797</v>
      </c>
      <c r="K692" s="6" t="s">
        <v>476</v>
      </c>
    </row>
    <row r="693" spans="1:11" s="45" customFormat="1">
      <c r="A693" s="95">
        <v>182530</v>
      </c>
      <c r="B693" s="9" t="s">
        <v>654</v>
      </c>
      <c r="C693" s="29"/>
      <c r="D693" s="2" t="s">
        <v>893</v>
      </c>
      <c r="E693" s="2" t="s">
        <v>949</v>
      </c>
      <c r="F693" s="3"/>
      <c r="G693" s="3">
        <v>120</v>
      </c>
      <c r="H693" s="3">
        <v>50</v>
      </c>
      <c r="I693" s="3">
        <v>24</v>
      </c>
      <c r="J693" s="125">
        <v>0.25799999999999995</v>
      </c>
      <c r="K693" s="130">
        <v>309.59999999999997</v>
      </c>
    </row>
    <row r="694" spans="1:11" s="45" customFormat="1">
      <c r="A694" s="95">
        <v>182531</v>
      </c>
      <c r="B694" s="9" t="s">
        <v>655</v>
      </c>
      <c r="C694" s="29"/>
      <c r="D694" s="2" t="s">
        <v>893</v>
      </c>
      <c r="E694" s="2" t="s">
        <v>949</v>
      </c>
      <c r="F694" s="3"/>
      <c r="G694" s="3">
        <v>180</v>
      </c>
      <c r="H694" s="3">
        <v>50</v>
      </c>
      <c r="I694" s="3">
        <v>16</v>
      </c>
      <c r="J694" s="125">
        <v>0.36979999999999996</v>
      </c>
      <c r="K694" s="130">
        <v>295.83999999999997</v>
      </c>
    </row>
    <row r="695" spans="1:11" s="176" customFormat="1">
      <c r="A695" s="95">
        <v>182532</v>
      </c>
      <c r="B695" s="9" t="s">
        <v>656</v>
      </c>
      <c r="C695" s="29"/>
      <c r="D695" s="2" t="s">
        <v>893</v>
      </c>
      <c r="E695" s="2" t="s">
        <v>949</v>
      </c>
      <c r="F695" s="3"/>
      <c r="G695" s="3">
        <v>240</v>
      </c>
      <c r="H695" s="3">
        <v>50</v>
      </c>
      <c r="I695" s="3">
        <v>16</v>
      </c>
      <c r="J695" s="125">
        <v>0.44719999999999999</v>
      </c>
      <c r="K695" s="130">
        <v>357.76</v>
      </c>
    </row>
    <row r="696" spans="1:11" s="176" customFormat="1">
      <c r="A696" s="95">
        <v>182533</v>
      </c>
      <c r="B696" s="9" t="s">
        <v>657</v>
      </c>
      <c r="C696" s="29"/>
      <c r="D696" s="2" t="s">
        <v>893</v>
      </c>
      <c r="E696" s="2" t="s">
        <v>949</v>
      </c>
      <c r="F696" s="3"/>
      <c r="G696" s="3">
        <v>350</v>
      </c>
      <c r="H696" s="3">
        <v>50</v>
      </c>
      <c r="I696" s="3">
        <v>18</v>
      </c>
      <c r="J696" s="125">
        <v>0.53749999999999998</v>
      </c>
      <c r="K696" s="130">
        <v>483.75</v>
      </c>
    </row>
    <row r="697" spans="1:11" s="45" customFormat="1">
      <c r="A697" s="95">
        <v>182534</v>
      </c>
      <c r="B697" s="9" t="s">
        <v>658</v>
      </c>
      <c r="C697" s="29"/>
      <c r="D697" s="2" t="s">
        <v>893</v>
      </c>
      <c r="E697" s="2" t="s">
        <v>949</v>
      </c>
      <c r="F697" s="3"/>
      <c r="G697" s="3">
        <v>470</v>
      </c>
      <c r="H697" s="3">
        <v>36</v>
      </c>
      <c r="I697" s="3">
        <v>25</v>
      </c>
      <c r="J697" s="125">
        <v>0.60199999999999998</v>
      </c>
      <c r="K697" s="130">
        <v>541.79999999999995</v>
      </c>
    </row>
    <row r="698" spans="1:11" s="45" customFormat="1">
      <c r="A698" s="95">
        <v>182535</v>
      </c>
      <c r="B698" s="46" t="s">
        <v>659</v>
      </c>
      <c r="C698" s="29"/>
      <c r="D698" s="3" t="s">
        <v>96</v>
      </c>
      <c r="E698" s="3" t="s">
        <v>26</v>
      </c>
      <c r="F698" s="3"/>
      <c r="G698" s="3"/>
      <c r="H698" s="3">
        <v>50</v>
      </c>
      <c r="I698" s="3">
        <v>16</v>
      </c>
      <c r="J698" s="125">
        <v>0.31</v>
      </c>
      <c r="K698" s="130">
        <v>248.05</v>
      </c>
    </row>
    <row r="699" spans="1:11" s="45" customFormat="1">
      <c r="A699" s="95">
        <v>182536</v>
      </c>
      <c r="B699" s="46" t="s">
        <v>660</v>
      </c>
      <c r="C699" s="29"/>
      <c r="D699" s="3" t="s">
        <v>96</v>
      </c>
      <c r="E699" s="3" t="s">
        <v>26</v>
      </c>
      <c r="F699" s="3"/>
      <c r="G699" s="3"/>
      <c r="H699" s="3">
        <v>75</v>
      </c>
      <c r="I699" s="3">
        <v>12</v>
      </c>
      <c r="J699" s="125">
        <v>0.36</v>
      </c>
      <c r="K699" s="130">
        <v>325.55</v>
      </c>
    </row>
    <row r="700" spans="1:11" s="45" customFormat="1">
      <c r="A700" s="95">
        <v>191668</v>
      </c>
      <c r="B700" s="46" t="s">
        <v>836</v>
      </c>
      <c r="C700" s="29"/>
      <c r="D700" s="3" t="s">
        <v>95</v>
      </c>
      <c r="E700" s="3" t="s">
        <v>19</v>
      </c>
      <c r="F700" s="3"/>
      <c r="G700" s="3"/>
      <c r="H700" s="3">
        <v>75</v>
      </c>
      <c r="I700" s="3">
        <v>12</v>
      </c>
      <c r="J700" s="125">
        <v>0.19937666666666665</v>
      </c>
      <c r="K700" s="130">
        <v>179.43899999999999</v>
      </c>
    </row>
    <row r="701" spans="1:11" s="45" customFormat="1">
      <c r="A701" s="95">
        <v>191669</v>
      </c>
      <c r="B701" s="46" t="s">
        <v>837</v>
      </c>
      <c r="C701" s="29"/>
      <c r="D701" s="3" t="s">
        <v>95</v>
      </c>
      <c r="E701" s="3" t="s">
        <v>19</v>
      </c>
      <c r="F701" s="3"/>
      <c r="G701" s="3"/>
      <c r="H701" s="3">
        <v>75</v>
      </c>
      <c r="I701" s="3">
        <v>12</v>
      </c>
      <c r="J701" s="125">
        <v>0.26158333333333333</v>
      </c>
      <c r="K701" s="130">
        <v>235.42499999999998</v>
      </c>
    </row>
    <row r="702" spans="1:11" s="45" customFormat="1">
      <c r="A702" s="104">
        <v>192160</v>
      </c>
      <c r="B702" s="135" t="s">
        <v>887</v>
      </c>
      <c r="C702" s="66"/>
      <c r="D702" s="3" t="s">
        <v>95</v>
      </c>
      <c r="E702" s="2" t="s">
        <v>18</v>
      </c>
      <c r="F702" s="3"/>
      <c r="G702" s="3"/>
      <c r="H702" s="3">
        <v>100</v>
      </c>
      <c r="I702" s="3">
        <v>10</v>
      </c>
      <c r="J702" s="125">
        <v>0.17782000000000001</v>
      </c>
      <c r="K702" s="130">
        <v>177.82</v>
      </c>
    </row>
    <row r="703" spans="1:11" s="176" customFormat="1">
      <c r="A703" s="104">
        <v>191667</v>
      </c>
      <c r="B703" s="135" t="s">
        <v>994</v>
      </c>
      <c r="C703" s="66"/>
      <c r="D703" s="171" t="s">
        <v>993</v>
      </c>
      <c r="E703" s="170" t="s">
        <v>72</v>
      </c>
      <c r="F703" s="171"/>
      <c r="G703" s="171"/>
      <c r="H703" s="171">
        <v>50</v>
      </c>
      <c r="I703" s="171">
        <v>18</v>
      </c>
      <c r="J703" s="179">
        <v>0.42333333333333334</v>
      </c>
      <c r="K703" s="180">
        <v>381</v>
      </c>
    </row>
    <row r="704" spans="1:11" s="45" customFormat="1" ht="15.75">
      <c r="A704" s="183" t="s">
        <v>759</v>
      </c>
      <c r="B704" s="184"/>
      <c r="C704" s="34"/>
      <c r="D704" s="34"/>
      <c r="E704" s="34"/>
      <c r="F704" s="13"/>
      <c r="G704" s="13"/>
      <c r="H704" s="6"/>
      <c r="I704" s="6"/>
      <c r="J704" s="6" t="s">
        <v>476</v>
      </c>
      <c r="K704" s="6"/>
    </row>
    <row r="705" spans="1:11" s="45" customFormat="1">
      <c r="A705" s="121" t="s">
        <v>516</v>
      </c>
      <c r="B705" s="33"/>
      <c r="C705" s="77"/>
      <c r="D705" s="34"/>
      <c r="E705" s="34"/>
      <c r="F705" s="13"/>
      <c r="G705" s="13"/>
      <c r="H705" s="6"/>
      <c r="I705" s="6"/>
      <c r="J705" s="6" t="s">
        <v>476</v>
      </c>
      <c r="K705" s="6"/>
    </row>
    <row r="706" spans="1:11" s="45" customFormat="1">
      <c r="A706" s="121" t="s">
        <v>517</v>
      </c>
      <c r="B706" s="33"/>
      <c r="C706" s="77"/>
      <c r="D706" s="34"/>
      <c r="E706" s="34"/>
      <c r="F706" s="13"/>
      <c r="G706" s="13"/>
      <c r="H706" s="6"/>
      <c r="I706" s="6"/>
      <c r="J706" s="6" t="s">
        <v>476</v>
      </c>
      <c r="K706" s="6"/>
    </row>
    <row r="707" spans="1:11" s="45" customFormat="1">
      <c r="A707" s="119">
        <v>182572</v>
      </c>
      <c r="B707" s="42" t="s">
        <v>645</v>
      </c>
      <c r="C707" s="66"/>
      <c r="D707" s="2" t="s">
        <v>893</v>
      </c>
      <c r="E707" s="2" t="s">
        <v>503</v>
      </c>
      <c r="F707" s="2"/>
      <c r="G707" s="2">
        <v>80</v>
      </c>
      <c r="H707" s="3">
        <v>50</v>
      </c>
      <c r="I707" s="3">
        <v>20</v>
      </c>
      <c r="J707" s="125">
        <v>0.19971360000000002</v>
      </c>
      <c r="K707" s="125">
        <v>199.71360000000001</v>
      </c>
    </row>
    <row r="708" spans="1:11" s="45" customFormat="1">
      <c r="A708" s="119">
        <v>182573</v>
      </c>
      <c r="B708" s="42" t="s">
        <v>645</v>
      </c>
      <c r="C708" s="66"/>
      <c r="D708" s="2" t="s">
        <v>893</v>
      </c>
      <c r="E708" s="2" t="s">
        <v>503</v>
      </c>
      <c r="F708" s="2"/>
      <c r="G708" s="2">
        <v>120</v>
      </c>
      <c r="H708" s="3">
        <v>50</v>
      </c>
      <c r="I708" s="3">
        <v>20</v>
      </c>
      <c r="J708" s="125">
        <v>0.21098880000000003</v>
      </c>
      <c r="K708" s="125">
        <v>210.98880000000003</v>
      </c>
    </row>
    <row r="709" spans="1:11" s="45" customFormat="1">
      <c r="A709" s="119">
        <v>182574</v>
      </c>
      <c r="B709" s="42" t="s">
        <v>645</v>
      </c>
      <c r="C709" s="66"/>
      <c r="D709" s="2" t="s">
        <v>893</v>
      </c>
      <c r="E709" s="2" t="s">
        <v>503</v>
      </c>
      <c r="F709" s="2"/>
      <c r="G709" s="2">
        <v>180</v>
      </c>
      <c r="H709" s="3">
        <v>40</v>
      </c>
      <c r="I709" s="3">
        <v>20</v>
      </c>
      <c r="J709" s="125">
        <v>0.32918400000000003</v>
      </c>
      <c r="K709" s="125">
        <v>263.34720000000004</v>
      </c>
    </row>
    <row r="710" spans="1:11" s="45" customFormat="1">
      <c r="A710" s="119">
        <v>182575</v>
      </c>
      <c r="B710" s="42" t="s">
        <v>645</v>
      </c>
      <c r="C710" s="66"/>
      <c r="D710" s="2" t="s">
        <v>893</v>
      </c>
      <c r="E710" s="2" t="s">
        <v>503</v>
      </c>
      <c r="F710" s="2"/>
      <c r="G710" s="2">
        <v>240</v>
      </c>
      <c r="H710" s="3">
        <v>40</v>
      </c>
      <c r="I710" s="3">
        <v>20</v>
      </c>
      <c r="J710" s="125">
        <v>0.34538400000000002</v>
      </c>
      <c r="K710" s="125">
        <v>276.30720000000002</v>
      </c>
    </row>
    <row r="711" spans="1:11" s="45" customFormat="1">
      <c r="A711" s="119">
        <v>182576</v>
      </c>
      <c r="B711" s="42" t="s">
        <v>645</v>
      </c>
      <c r="C711" s="66"/>
      <c r="D711" s="2" t="s">
        <v>893</v>
      </c>
      <c r="E711" s="2" t="s">
        <v>503</v>
      </c>
      <c r="F711" s="2"/>
      <c r="G711" s="2">
        <v>350</v>
      </c>
      <c r="H711" s="3">
        <v>50</v>
      </c>
      <c r="I711" s="3">
        <v>16</v>
      </c>
      <c r="J711" s="125">
        <v>0.43934400000000001</v>
      </c>
      <c r="K711" s="125">
        <v>351.47520000000003</v>
      </c>
    </row>
    <row r="712" spans="1:11" s="45" customFormat="1">
      <c r="A712" s="119">
        <v>182581</v>
      </c>
      <c r="B712" s="42" t="s">
        <v>647</v>
      </c>
      <c r="C712" s="66"/>
      <c r="D712" s="2" t="s">
        <v>96</v>
      </c>
      <c r="E712" s="2" t="s">
        <v>26</v>
      </c>
      <c r="F712" s="2"/>
      <c r="G712" s="2" t="s">
        <v>276</v>
      </c>
      <c r="H712" s="3">
        <v>40</v>
      </c>
      <c r="I712" s="3">
        <v>20</v>
      </c>
      <c r="J712" s="125">
        <v>0.364014</v>
      </c>
      <c r="K712" s="125">
        <v>291.21120000000002</v>
      </c>
    </row>
    <row r="713" spans="1:11" s="45" customFormat="1">
      <c r="A713" s="119">
        <v>182582</v>
      </c>
      <c r="B713" s="42" t="s">
        <v>962</v>
      </c>
      <c r="C713" s="66"/>
      <c r="D713" s="2" t="s">
        <v>96</v>
      </c>
      <c r="E713" s="2" t="s">
        <v>26</v>
      </c>
      <c r="F713" s="2"/>
      <c r="G713" s="2" t="s">
        <v>276</v>
      </c>
      <c r="H713" s="3">
        <v>50</v>
      </c>
      <c r="I713" s="3">
        <v>16</v>
      </c>
      <c r="J713" s="125">
        <v>0.42865200000000003</v>
      </c>
      <c r="K713" s="125">
        <v>342.92160000000001</v>
      </c>
    </row>
    <row r="714" spans="1:11" s="45" customFormat="1">
      <c r="A714" s="119">
        <v>182570</v>
      </c>
      <c r="B714" s="42" t="s">
        <v>647</v>
      </c>
      <c r="C714" s="66"/>
      <c r="D714" s="2" t="s">
        <v>100</v>
      </c>
      <c r="E714" s="2" t="s">
        <v>26</v>
      </c>
      <c r="F714" s="2"/>
      <c r="G714" s="2" t="s">
        <v>276</v>
      </c>
      <c r="H714" s="3">
        <v>40</v>
      </c>
      <c r="I714" s="3">
        <v>20</v>
      </c>
      <c r="J714" s="125">
        <v>0.39609</v>
      </c>
      <c r="K714" s="125">
        <v>316.87200000000001</v>
      </c>
    </row>
    <row r="715" spans="1:11" s="45" customFormat="1">
      <c r="A715" s="119">
        <v>182571</v>
      </c>
      <c r="B715" s="42" t="s">
        <v>962</v>
      </c>
      <c r="C715" s="66"/>
      <c r="D715" s="2" t="s">
        <v>100</v>
      </c>
      <c r="E715" s="2" t="s">
        <v>26</v>
      </c>
      <c r="F715" s="2"/>
      <c r="G715" s="2" t="s">
        <v>276</v>
      </c>
      <c r="H715" s="3">
        <v>50</v>
      </c>
      <c r="I715" s="3">
        <v>16</v>
      </c>
      <c r="J715" s="125">
        <v>0.46672200000000008</v>
      </c>
      <c r="K715" s="125">
        <v>373.37760000000009</v>
      </c>
    </row>
    <row r="716" spans="1:11" s="45" customFormat="1" ht="15.75">
      <c r="A716" s="99" t="s">
        <v>789</v>
      </c>
      <c r="B716" s="11"/>
      <c r="C716" s="12"/>
      <c r="D716" s="6"/>
      <c r="E716" s="6"/>
      <c r="F716" s="6"/>
      <c r="G716" s="6"/>
      <c r="H716" s="6" t="s">
        <v>476</v>
      </c>
      <c r="I716" s="6" t="s">
        <v>476</v>
      </c>
      <c r="J716" s="6" t="s">
        <v>797</v>
      </c>
      <c r="K716" s="6" t="s">
        <v>476</v>
      </c>
    </row>
    <row r="717" spans="1:11" s="45" customFormat="1" ht="15.75">
      <c r="A717" s="97" t="s">
        <v>63</v>
      </c>
      <c r="B717" s="27"/>
      <c r="C717" s="28"/>
      <c r="D717" s="6"/>
      <c r="E717" s="6"/>
      <c r="F717" s="6"/>
      <c r="G717" s="6"/>
      <c r="H717" s="6" t="s">
        <v>476</v>
      </c>
      <c r="I717" s="6" t="s">
        <v>476</v>
      </c>
      <c r="J717" s="6" t="s">
        <v>797</v>
      </c>
      <c r="K717" s="6" t="s">
        <v>476</v>
      </c>
    </row>
    <row r="718" spans="1:11" s="45" customFormat="1" ht="15.75">
      <c r="A718" s="97" t="s">
        <v>64</v>
      </c>
      <c r="B718" s="27"/>
      <c r="C718" s="61"/>
      <c r="D718" s="6"/>
      <c r="E718" s="6"/>
      <c r="F718" s="6"/>
      <c r="G718" s="6"/>
      <c r="H718" s="6" t="s">
        <v>476</v>
      </c>
      <c r="I718" s="6" t="s">
        <v>476</v>
      </c>
      <c r="J718" s="6" t="s">
        <v>797</v>
      </c>
      <c r="K718" s="6" t="s">
        <v>476</v>
      </c>
    </row>
    <row r="719" spans="1:11" s="45" customFormat="1">
      <c r="A719" s="95">
        <v>161197</v>
      </c>
      <c r="B719" s="9" t="s">
        <v>190</v>
      </c>
      <c r="C719" s="29"/>
      <c r="D719" s="3" t="s">
        <v>94</v>
      </c>
      <c r="E719" s="3" t="s">
        <v>503</v>
      </c>
      <c r="F719" s="3"/>
      <c r="G719" s="3">
        <v>240</v>
      </c>
      <c r="H719" s="3">
        <v>25</v>
      </c>
      <c r="I719" s="3">
        <v>20</v>
      </c>
      <c r="J719" s="125">
        <v>0.56453759999999997</v>
      </c>
      <c r="K719" s="125">
        <v>282.2688</v>
      </c>
    </row>
    <row r="720" spans="1:11" s="45" customFormat="1">
      <c r="A720" s="95">
        <v>161198</v>
      </c>
      <c r="B720" s="9" t="s">
        <v>190</v>
      </c>
      <c r="C720" s="29"/>
      <c r="D720" s="3" t="s">
        <v>94</v>
      </c>
      <c r="E720" s="3" t="s">
        <v>503</v>
      </c>
      <c r="F720" s="3"/>
      <c r="G720" s="3">
        <v>350</v>
      </c>
      <c r="H720" s="3">
        <v>30</v>
      </c>
      <c r="I720" s="3">
        <v>12</v>
      </c>
      <c r="J720" s="125">
        <v>0.77472000000000008</v>
      </c>
      <c r="K720" s="125">
        <v>278.89920000000001</v>
      </c>
    </row>
    <row r="721" spans="1:11" s="45" customFormat="1">
      <c r="A721" s="95">
        <v>161199</v>
      </c>
      <c r="B721" s="9" t="s">
        <v>190</v>
      </c>
      <c r="C721" s="29"/>
      <c r="D721" s="3" t="s">
        <v>94</v>
      </c>
      <c r="E721" s="3" t="s">
        <v>503</v>
      </c>
      <c r="F721" s="3"/>
      <c r="G721" s="3">
        <v>470</v>
      </c>
      <c r="H721" s="3">
        <v>20</v>
      </c>
      <c r="I721" s="3">
        <v>12</v>
      </c>
      <c r="J721" s="125">
        <v>0.91098000000000023</v>
      </c>
      <c r="K721" s="125">
        <v>218.63520000000005</v>
      </c>
    </row>
    <row r="722" spans="1:11" s="45" customFormat="1">
      <c r="A722" s="95">
        <v>159709</v>
      </c>
      <c r="B722" s="9" t="s">
        <v>190</v>
      </c>
      <c r="C722" s="29"/>
      <c r="D722" s="2" t="s">
        <v>893</v>
      </c>
      <c r="E722" s="3" t="s">
        <v>503</v>
      </c>
      <c r="F722" s="3"/>
      <c r="G722" s="3">
        <v>240</v>
      </c>
      <c r="H722" s="3">
        <v>25</v>
      </c>
      <c r="I722" s="3">
        <v>20</v>
      </c>
      <c r="J722" s="125">
        <v>0.59019840000000001</v>
      </c>
      <c r="K722" s="125">
        <v>295.0992</v>
      </c>
    </row>
    <row r="723" spans="1:11" s="45" customFormat="1">
      <c r="A723" s="95">
        <v>159710</v>
      </c>
      <c r="B723" s="9" t="s">
        <v>190</v>
      </c>
      <c r="C723" s="29"/>
      <c r="D723" s="2" t="s">
        <v>893</v>
      </c>
      <c r="E723" s="3" t="s">
        <v>503</v>
      </c>
      <c r="F723" s="3"/>
      <c r="G723" s="3">
        <v>350</v>
      </c>
      <c r="H723" s="3">
        <v>30</v>
      </c>
      <c r="I723" s="3">
        <v>12</v>
      </c>
      <c r="J723" s="125">
        <v>0.8002800000000001</v>
      </c>
      <c r="K723" s="125">
        <v>288.10080000000005</v>
      </c>
    </row>
    <row r="724" spans="1:11" s="45" customFormat="1">
      <c r="A724" s="95">
        <v>159711</v>
      </c>
      <c r="B724" s="9" t="s">
        <v>190</v>
      </c>
      <c r="C724" s="29"/>
      <c r="D724" s="2" t="s">
        <v>893</v>
      </c>
      <c r="E724" s="3" t="s">
        <v>503</v>
      </c>
      <c r="F724" s="3"/>
      <c r="G724" s="3">
        <v>470</v>
      </c>
      <c r="H724" s="3">
        <v>20</v>
      </c>
      <c r="I724" s="3">
        <v>12</v>
      </c>
      <c r="J724" s="125">
        <v>0.97902000000000011</v>
      </c>
      <c r="K724" s="125">
        <v>234.96480000000003</v>
      </c>
    </row>
    <row r="725" spans="1:11" s="45" customFormat="1">
      <c r="A725" s="95">
        <v>182535</v>
      </c>
      <c r="B725" s="9" t="s">
        <v>616</v>
      </c>
      <c r="C725" s="29"/>
      <c r="D725" s="3" t="s">
        <v>96</v>
      </c>
      <c r="E725" s="3" t="s">
        <v>26</v>
      </c>
      <c r="F725" s="3"/>
      <c r="G725" s="3" t="s">
        <v>276</v>
      </c>
      <c r="H725" s="3">
        <v>50</v>
      </c>
      <c r="I725" s="3">
        <v>20</v>
      </c>
      <c r="J725" s="125">
        <v>0.24805440000000004</v>
      </c>
      <c r="K725" s="125">
        <v>248.05440000000004</v>
      </c>
    </row>
    <row r="726" spans="1:11" s="45" customFormat="1">
      <c r="A726" s="95">
        <v>182536</v>
      </c>
      <c r="B726" s="9" t="s">
        <v>617</v>
      </c>
      <c r="C726" s="29"/>
      <c r="D726" s="3" t="s">
        <v>96</v>
      </c>
      <c r="E726" s="3" t="s">
        <v>26</v>
      </c>
      <c r="F726" s="3"/>
      <c r="G726" s="3" t="s">
        <v>276</v>
      </c>
      <c r="H726" s="3">
        <v>50</v>
      </c>
      <c r="I726" s="3">
        <v>25</v>
      </c>
      <c r="J726" s="125">
        <v>0.26044416000000004</v>
      </c>
      <c r="K726" s="125">
        <v>325.55520000000001</v>
      </c>
    </row>
    <row r="727" spans="1:11" s="45" customFormat="1" ht="15.75">
      <c r="A727" s="185" t="s">
        <v>760</v>
      </c>
      <c r="B727" s="186"/>
      <c r="C727" s="12"/>
      <c r="D727" s="6"/>
      <c r="E727" s="6"/>
      <c r="F727" s="6"/>
      <c r="G727" s="6"/>
      <c r="H727" s="6" t="s">
        <v>476</v>
      </c>
      <c r="I727" s="6" t="s">
        <v>476</v>
      </c>
      <c r="J727" s="6" t="s">
        <v>797</v>
      </c>
      <c r="K727" s="6"/>
    </row>
    <row r="728" spans="1:11" ht="15.75">
      <c r="A728" s="97" t="s">
        <v>500</v>
      </c>
      <c r="B728" s="27"/>
      <c r="C728" s="28"/>
      <c r="D728" s="6"/>
      <c r="E728" s="6"/>
      <c r="F728" s="6"/>
      <c r="G728" s="6"/>
      <c r="H728" s="6" t="s">
        <v>476</v>
      </c>
      <c r="I728" s="6" t="s">
        <v>476</v>
      </c>
      <c r="J728" s="6" t="s">
        <v>797</v>
      </c>
      <c r="K728" s="6"/>
    </row>
    <row r="729" spans="1:11" ht="15.75">
      <c r="A729" s="97" t="s">
        <v>64</v>
      </c>
      <c r="B729" s="27"/>
      <c r="C729" s="61"/>
      <c r="D729" s="6"/>
      <c r="E729" s="6"/>
      <c r="F729" s="6"/>
      <c r="G729" s="6"/>
      <c r="H729" s="6" t="s">
        <v>476</v>
      </c>
      <c r="I729" s="6" t="s">
        <v>476</v>
      </c>
      <c r="J729" s="6" t="s">
        <v>797</v>
      </c>
      <c r="K729" s="6"/>
    </row>
    <row r="730" spans="1:11">
      <c r="A730" s="95">
        <v>170701</v>
      </c>
      <c r="B730" s="9" t="s">
        <v>501</v>
      </c>
      <c r="C730" s="29"/>
      <c r="D730" s="2" t="s">
        <v>893</v>
      </c>
      <c r="E730" s="3" t="s">
        <v>503</v>
      </c>
      <c r="F730" s="3"/>
      <c r="G730" s="3">
        <v>240</v>
      </c>
      <c r="H730" s="3">
        <v>40</v>
      </c>
      <c r="I730" s="3">
        <v>20</v>
      </c>
      <c r="J730" s="125">
        <v>0.55792799999999998</v>
      </c>
      <c r="K730" s="125">
        <v>446.3424</v>
      </c>
    </row>
    <row r="731" spans="1:11">
      <c r="A731" s="95">
        <v>170730</v>
      </c>
      <c r="B731" s="9" t="s">
        <v>501</v>
      </c>
      <c r="C731" s="29"/>
      <c r="D731" s="2" t="s">
        <v>893</v>
      </c>
      <c r="E731" s="3" t="s">
        <v>503</v>
      </c>
      <c r="F731" s="3"/>
      <c r="G731" s="3">
        <v>350</v>
      </c>
      <c r="H731" s="3">
        <v>35</v>
      </c>
      <c r="I731" s="3">
        <v>16</v>
      </c>
      <c r="J731" s="125">
        <v>0.72923142857142875</v>
      </c>
      <c r="K731" s="125">
        <v>408.3696000000001</v>
      </c>
    </row>
    <row r="732" spans="1:11">
      <c r="A732" s="95">
        <v>170731</v>
      </c>
      <c r="B732" s="9" t="s">
        <v>501</v>
      </c>
      <c r="C732" s="29"/>
      <c r="D732" s="2" t="s">
        <v>893</v>
      </c>
      <c r="E732" s="3" t="s">
        <v>503</v>
      </c>
      <c r="F732" s="3"/>
      <c r="G732" s="3">
        <v>470</v>
      </c>
      <c r="H732" s="3">
        <v>35</v>
      </c>
      <c r="I732" s="3">
        <v>16</v>
      </c>
      <c r="J732" s="125">
        <v>0.84471428571428575</v>
      </c>
      <c r="K732" s="125">
        <v>473.04</v>
      </c>
    </row>
    <row r="733" spans="1:11">
      <c r="A733" s="95">
        <v>170636</v>
      </c>
      <c r="B733" s="9" t="s">
        <v>618</v>
      </c>
      <c r="C733" s="29"/>
      <c r="D733" s="3" t="s">
        <v>502</v>
      </c>
      <c r="E733" s="3" t="s">
        <v>26</v>
      </c>
      <c r="F733" s="3"/>
      <c r="G733" s="3"/>
      <c r="H733" s="3">
        <v>40</v>
      </c>
      <c r="I733" s="3">
        <v>20</v>
      </c>
      <c r="J733" s="125">
        <v>0.38232000000000005</v>
      </c>
      <c r="K733" s="125">
        <v>305.85600000000005</v>
      </c>
    </row>
    <row r="734" spans="1:11">
      <c r="A734" s="95">
        <v>170637</v>
      </c>
      <c r="B734" s="9" t="s">
        <v>619</v>
      </c>
      <c r="C734" s="29"/>
      <c r="D734" s="3" t="s">
        <v>502</v>
      </c>
      <c r="E734" s="3" t="s">
        <v>26</v>
      </c>
      <c r="F734" s="3"/>
      <c r="G734" s="3"/>
      <c r="H734" s="3">
        <v>50</v>
      </c>
      <c r="I734" s="3">
        <v>16</v>
      </c>
      <c r="J734" s="125">
        <v>0.4184460000000001</v>
      </c>
      <c r="K734" s="125">
        <v>334.75680000000006</v>
      </c>
    </row>
    <row r="735" spans="1:11" ht="15.75">
      <c r="A735" s="185" t="s">
        <v>762</v>
      </c>
      <c r="B735" s="186"/>
      <c r="C735" s="12"/>
      <c r="D735" s="6"/>
      <c r="E735" s="6"/>
      <c r="F735" s="6"/>
      <c r="G735" s="6"/>
      <c r="H735" s="6" t="s">
        <v>476</v>
      </c>
      <c r="I735" s="6" t="s">
        <v>476</v>
      </c>
      <c r="J735" s="6" t="s">
        <v>797</v>
      </c>
      <c r="K735" s="6"/>
    </row>
    <row r="736" spans="1:11" ht="15.75">
      <c r="A736" s="97" t="s">
        <v>63</v>
      </c>
      <c r="B736" s="27"/>
      <c r="C736" s="28"/>
      <c r="D736" s="30"/>
      <c r="E736" s="30"/>
      <c r="F736" s="6"/>
      <c r="G736" s="6"/>
      <c r="H736" s="6" t="s">
        <v>476</v>
      </c>
      <c r="I736" s="6" t="s">
        <v>476</v>
      </c>
      <c r="J736" s="6" t="s">
        <v>797</v>
      </c>
      <c r="K736" s="6"/>
    </row>
    <row r="737" spans="1:11" ht="15.75">
      <c r="A737" s="97" t="s">
        <v>64</v>
      </c>
      <c r="B737" s="27"/>
      <c r="C737" s="61"/>
      <c r="D737" s="30"/>
      <c r="E737" s="30"/>
      <c r="F737" s="6"/>
      <c r="G737" s="6"/>
      <c r="H737" s="6" t="s">
        <v>476</v>
      </c>
      <c r="I737" s="6" t="s">
        <v>476</v>
      </c>
      <c r="J737" s="6" t="s">
        <v>797</v>
      </c>
      <c r="K737" s="6"/>
    </row>
    <row r="738" spans="1:11">
      <c r="A738" s="95">
        <v>159924</v>
      </c>
      <c r="B738" s="9" t="s">
        <v>191</v>
      </c>
      <c r="C738" s="29"/>
      <c r="D738" s="2" t="s">
        <v>893</v>
      </c>
      <c r="E738" s="3" t="s">
        <v>503</v>
      </c>
      <c r="F738" s="3"/>
      <c r="G738" s="3">
        <v>120</v>
      </c>
      <c r="H738" s="3">
        <v>50</v>
      </c>
      <c r="I738" s="3">
        <v>20</v>
      </c>
      <c r="J738" s="125">
        <v>0.21358080000000002</v>
      </c>
      <c r="K738" s="125">
        <v>213.58080000000001</v>
      </c>
    </row>
    <row r="739" spans="1:11" s="45" customFormat="1">
      <c r="A739" s="95">
        <v>159706</v>
      </c>
      <c r="B739" s="9" t="s">
        <v>191</v>
      </c>
      <c r="C739" s="29"/>
      <c r="D739" s="2" t="s">
        <v>893</v>
      </c>
      <c r="E739" s="3" t="s">
        <v>503</v>
      </c>
      <c r="F739" s="3"/>
      <c r="G739" s="3">
        <v>240</v>
      </c>
      <c r="H739" s="3">
        <v>50</v>
      </c>
      <c r="I739" s="3">
        <v>20</v>
      </c>
      <c r="J739" s="125">
        <v>0.34810559999999996</v>
      </c>
      <c r="K739" s="125">
        <v>348.10559999999998</v>
      </c>
    </row>
    <row r="740" spans="1:11" s="45" customFormat="1">
      <c r="A740" s="95">
        <v>159707</v>
      </c>
      <c r="B740" s="9" t="s">
        <v>191</v>
      </c>
      <c r="C740" s="29"/>
      <c r="D740" s="2" t="s">
        <v>893</v>
      </c>
      <c r="E740" s="3" t="s">
        <v>503</v>
      </c>
      <c r="F740" s="3"/>
      <c r="G740" s="3">
        <v>350</v>
      </c>
      <c r="H740" s="3">
        <v>50</v>
      </c>
      <c r="I740" s="3">
        <v>16</v>
      </c>
      <c r="J740" s="125">
        <v>0.43853399999999998</v>
      </c>
      <c r="K740" s="125">
        <v>350.8272</v>
      </c>
    </row>
    <row r="741" spans="1:11" s="45" customFormat="1">
      <c r="A741" s="95">
        <v>159708</v>
      </c>
      <c r="B741" s="9" t="s">
        <v>191</v>
      </c>
      <c r="C741" s="29"/>
      <c r="D741" s="2" t="s">
        <v>893</v>
      </c>
      <c r="E741" s="3" t="s">
        <v>503</v>
      </c>
      <c r="F741" s="3"/>
      <c r="G741" s="3">
        <v>470</v>
      </c>
      <c r="H741" s="3">
        <v>35</v>
      </c>
      <c r="I741" s="3">
        <v>16</v>
      </c>
      <c r="J741" s="125">
        <v>0.56862000000000001</v>
      </c>
      <c r="K741" s="125">
        <v>318.42720000000003</v>
      </c>
    </row>
    <row r="742" spans="1:11" s="45" customFormat="1">
      <c r="A742" s="95">
        <v>182535</v>
      </c>
      <c r="B742" s="9" t="s">
        <v>620</v>
      </c>
      <c r="C742" s="29"/>
      <c r="D742" s="3" t="s">
        <v>96</v>
      </c>
      <c r="E742" s="3" t="s">
        <v>26</v>
      </c>
      <c r="F742" s="3"/>
      <c r="G742" s="3" t="s">
        <v>276</v>
      </c>
      <c r="H742" s="3">
        <v>50</v>
      </c>
      <c r="I742" s="3">
        <v>20</v>
      </c>
      <c r="J742" s="125">
        <v>0.24805440000000004</v>
      </c>
      <c r="K742" s="125">
        <v>248.05440000000004</v>
      </c>
    </row>
    <row r="743" spans="1:11" s="45" customFormat="1">
      <c r="A743" s="95">
        <v>182536</v>
      </c>
      <c r="B743" s="9" t="s">
        <v>621</v>
      </c>
      <c r="C743" s="29"/>
      <c r="D743" s="3" t="s">
        <v>96</v>
      </c>
      <c r="E743" s="3" t="s">
        <v>26</v>
      </c>
      <c r="F743" s="3"/>
      <c r="G743" s="3" t="s">
        <v>276</v>
      </c>
      <c r="H743" s="3">
        <v>50</v>
      </c>
      <c r="I743" s="3">
        <v>25</v>
      </c>
      <c r="J743" s="125">
        <v>0.26044416000000004</v>
      </c>
      <c r="K743" s="125">
        <v>325.55520000000001</v>
      </c>
    </row>
    <row r="744" spans="1:11" s="45" customFormat="1" ht="15.75">
      <c r="A744" s="185" t="s">
        <v>763</v>
      </c>
      <c r="B744" s="186"/>
      <c r="C744" s="12"/>
      <c r="D744" s="6"/>
      <c r="E744" s="6"/>
      <c r="F744" s="6"/>
      <c r="G744" s="6"/>
      <c r="H744" s="6" t="s">
        <v>476</v>
      </c>
      <c r="I744" s="6" t="s">
        <v>476</v>
      </c>
      <c r="J744" s="6" t="s">
        <v>797</v>
      </c>
      <c r="K744" s="6"/>
    </row>
    <row r="745" spans="1:11" s="45" customFormat="1" ht="15.75">
      <c r="A745" s="97" t="s">
        <v>500</v>
      </c>
      <c r="B745" s="27"/>
      <c r="C745" s="28"/>
      <c r="D745" s="6"/>
      <c r="E745" s="6"/>
      <c r="F745" s="6"/>
      <c r="G745" s="6"/>
      <c r="H745" s="6" t="s">
        <v>476</v>
      </c>
      <c r="I745" s="6" t="s">
        <v>476</v>
      </c>
      <c r="J745" s="6" t="s">
        <v>797</v>
      </c>
      <c r="K745" s="6"/>
    </row>
    <row r="746" spans="1:11" s="45" customFormat="1" ht="15.75">
      <c r="A746" s="97" t="s">
        <v>64</v>
      </c>
      <c r="B746" s="27"/>
      <c r="C746" s="28"/>
      <c r="D746" s="6"/>
      <c r="E746" s="6"/>
      <c r="F746" s="6"/>
      <c r="G746" s="6"/>
      <c r="H746" s="6" t="s">
        <v>476</v>
      </c>
      <c r="I746" s="6" t="s">
        <v>476</v>
      </c>
      <c r="J746" s="6" t="s">
        <v>797</v>
      </c>
      <c r="K746" s="6"/>
    </row>
    <row r="747" spans="1:11" s="45" customFormat="1">
      <c r="A747" s="95">
        <v>170633</v>
      </c>
      <c r="B747" s="9" t="s">
        <v>504</v>
      </c>
      <c r="C747" s="29"/>
      <c r="D747" s="2" t="s">
        <v>893</v>
      </c>
      <c r="E747" s="3" t="s">
        <v>503</v>
      </c>
      <c r="F747" s="3"/>
      <c r="G747" s="3">
        <v>120</v>
      </c>
      <c r="H747" s="3">
        <v>45</v>
      </c>
      <c r="I747" s="3">
        <v>36</v>
      </c>
      <c r="J747" s="125">
        <v>0.20512</v>
      </c>
      <c r="K747" s="125">
        <v>332.2944</v>
      </c>
    </row>
    <row r="748" spans="1:11" s="45" customFormat="1">
      <c r="A748" s="95">
        <v>182847</v>
      </c>
      <c r="B748" s="9" t="s">
        <v>504</v>
      </c>
      <c r="C748" s="29"/>
      <c r="D748" s="2" t="s">
        <v>893</v>
      </c>
      <c r="E748" s="3" t="s">
        <v>503</v>
      </c>
      <c r="F748" s="3"/>
      <c r="G748" s="3">
        <v>180</v>
      </c>
      <c r="H748" s="3">
        <v>40</v>
      </c>
      <c r="I748" s="3">
        <v>20</v>
      </c>
      <c r="J748" s="125">
        <v>0.32011200000000001</v>
      </c>
      <c r="K748" s="125">
        <v>256.08960000000002</v>
      </c>
    </row>
    <row r="749" spans="1:11" s="45" customFormat="1">
      <c r="A749" s="95">
        <v>170634</v>
      </c>
      <c r="B749" s="9" t="s">
        <v>504</v>
      </c>
      <c r="C749" s="29"/>
      <c r="D749" s="2" t="s">
        <v>893</v>
      </c>
      <c r="E749" s="3" t="s">
        <v>503</v>
      </c>
      <c r="F749" s="3"/>
      <c r="G749" s="3">
        <v>240</v>
      </c>
      <c r="H749" s="3">
        <v>40</v>
      </c>
      <c r="I749" s="3">
        <v>20</v>
      </c>
      <c r="J749" s="125">
        <v>0.338256</v>
      </c>
      <c r="K749" s="125">
        <v>270.60480000000001</v>
      </c>
    </row>
    <row r="750" spans="1:11" s="45" customFormat="1">
      <c r="A750" s="95">
        <v>170635</v>
      </c>
      <c r="B750" s="9" t="s">
        <v>504</v>
      </c>
      <c r="C750" s="29"/>
      <c r="D750" s="2" t="s">
        <v>893</v>
      </c>
      <c r="E750" s="3" t="s">
        <v>503</v>
      </c>
      <c r="F750" s="3"/>
      <c r="G750" s="3">
        <v>350</v>
      </c>
      <c r="H750" s="3">
        <v>50</v>
      </c>
      <c r="I750" s="3">
        <v>16</v>
      </c>
      <c r="J750" s="125">
        <v>0.44128800000000007</v>
      </c>
      <c r="K750" s="125">
        <v>353.03040000000004</v>
      </c>
    </row>
    <row r="751" spans="1:11" s="45" customFormat="1">
      <c r="A751" s="95">
        <v>176384</v>
      </c>
      <c r="B751" s="9" t="s">
        <v>504</v>
      </c>
      <c r="C751" s="29"/>
      <c r="D751" s="2" t="s">
        <v>893</v>
      </c>
      <c r="E751" s="3" t="s">
        <v>503</v>
      </c>
      <c r="F751" s="3"/>
      <c r="G751" s="3">
        <v>470</v>
      </c>
      <c r="H751" s="3">
        <v>50</v>
      </c>
      <c r="I751" s="3">
        <v>16</v>
      </c>
      <c r="J751" s="125">
        <v>0.57834000000000008</v>
      </c>
      <c r="K751" s="125">
        <v>462.67200000000003</v>
      </c>
    </row>
    <row r="752" spans="1:11" s="45" customFormat="1">
      <c r="A752" s="95">
        <v>170636</v>
      </c>
      <c r="B752" s="46" t="s">
        <v>622</v>
      </c>
      <c r="C752" s="29"/>
      <c r="D752" s="3" t="s">
        <v>96</v>
      </c>
      <c r="E752" s="3" t="s">
        <v>26</v>
      </c>
      <c r="F752" s="3"/>
      <c r="G752" s="3"/>
      <c r="H752" s="3">
        <v>40</v>
      </c>
      <c r="I752" s="3">
        <v>20</v>
      </c>
      <c r="J752" s="125">
        <v>0.38232000000000005</v>
      </c>
      <c r="K752" s="125">
        <v>305.85600000000005</v>
      </c>
    </row>
    <row r="753" spans="1:11" s="45" customFormat="1">
      <c r="A753" s="95">
        <v>170637</v>
      </c>
      <c r="B753" s="46" t="s">
        <v>623</v>
      </c>
      <c r="C753" s="29"/>
      <c r="D753" s="3" t="s">
        <v>96</v>
      </c>
      <c r="E753" s="3" t="s">
        <v>26</v>
      </c>
      <c r="F753" s="3"/>
      <c r="G753" s="3"/>
      <c r="H753" s="3">
        <v>50</v>
      </c>
      <c r="I753" s="3">
        <v>16</v>
      </c>
      <c r="J753" s="125">
        <v>0.4184460000000001</v>
      </c>
      <c r="K753" s="125">
        <v>334.75680000000006</v>
      </c>
    </row>
    <row r="754" spans="1:11" s="45" customFormat="1">
      <c r="A754" s="104">
        <v>186210</v>
      </c>
      <c r="B754" s="135" t="s">
        <v>886</v>
      </c>
      <c r="C754" s="29"/>
      <c r="D754" s="3" t="s">
        <v>96</v>
      </c>
      <c r="E754" s="3" t="s">
        <v>503</v>
      </c>
      <c r="F754" s="3"/>
      <c r="G754" s="3">
        <v>120</v>
      </c>
      <c r="H754" s="3">
        <v>45</v>
      </c>
      <c r="I754" s="3">
        <v>36</v>
      </c>
      <c r="J754" s="125">
        <v>0.20511728395061729</v>
      </c>
      <c r="K754" s="125">
        <v>332.29</v>
      </c>
    </row>
    <row r="755" spans="1:11" s="45" customFormat="1">
      <c r="A755" s="104">
        <v>186212</v>
      </c>
      <c r="B755" s="135" t="s">
        <v>886</v>
      </c>
      <c r="C755" s="29"/>
      <c r="D755" s="3" t="s">
        <v>96</v>
      </c>
      <c r="E755" s="3" t="s">
        <v>503</v>
      </c>
      <c r="F755" s="3"/>
      <c r="G755" s="3">
        <v>240</v>
      </c>
      <c r="H755" s="3">
        <v>40</v>
      </c>
      <c r="I755" s="3">
        <v>20</v>
      </c>
      <c r="J755" s="125">
        <v>0.33825000000000005</v>
      </c>
      <c r="K755" s="125">
        <v>270.60000000000002</v>
      </c>
    </row>
    <row r="756" spans="1:11" s="45" customFormat="1">
      <c r="A756" s="104">
        <v>186213</v>
      </c>
      <c r="B756" s="135" t="s">
        <v>886</v>
      </c>
      <c r="C756" s="29"/>
      <c r="D756" s="3" t="s">
        <v>96</v>
      </c>
      <c r="E756" s="3" t="s">
        <v>503</v>
      </c>
      <c r="F756" s="3"/>
      <c r="G756" s="3">
        <v>350</v>
      </c>
      <c r="H756" s="3">
        <v>50</v>
      </c>
      <c r="I756" s="3">
        <v>16</v>
      </c>
      <c r="J756" s="125">
        <v>0.44128749999999994</v>
      </c>
      <c r="K756" s="125">
        <v>353.03</v>
      </c>
    </row>
    <row r="757" spans="1:11" s="45" customFormat="1" ht="15.75">
      <c r="A757" s="183" t="s">
        <v>765</v>
      </c>
      <c r="B757" s="184"/>
      <c r="C757" s="34"/>
      <c r="D757" s="34"/>
      <c r="E757" s="34"/>
      <c r="F757" s="13"/>
      <c r="G757" s="13"/>
      <c r="H757" s="6"/>
      <c r="I757" s="6"/>
      <c r="J757" s="6" t="s">
        <v>476</v>
      </c>
      <c r="K757" s="6"/>
    </row>
    <row r="758" spans="1:11" s="45" customFormat="1">
      <c r="A758" s="121" t="s">
        <v>513</v>
      </c>
      <c r="B758" s="33"/>
      <c r="C758" s="77"/>
      <c r="D758" s="34"/>
      <c r="E758" s="34"/>
      <c r="F758" s="13"/>
      <c r="G758" s="13"/>
      <c r="H758" s="6"/>
      <c r="I758" s="6"/>
      <c r="J758" s="6" t="s">
        <v>476</v>
      </c>
      <c r="K758" s="6"/>
    </row>
    <row r="759" spans="1:11" s="45" customFormat="1">
      <c r="A759" s="121" t="s">
        <v>514</v>
      </c>
      <c r="B759" s="33"/>
      <c r="C759" s="77"/>
      <c r="D759" s="34"/>
      <c r="E759" s="34"/>
      <c r="F759" s="13"/>
      <c r="G759" s="13"/>
      <c r="H759" s="6"/>
      <c r="I759" s="6"/>
      <c r="J759" s="6" t="s">
        <v>476</v>
      </c>
      <c r="K759" s="6"/>
    </row>
    <row r="760" spans="1:11" s="45" customFormat="1">
      <c r="A760" s="119">
        <v>181835</v>
      </c>
      <c r="B760" s="42" t="s">
        <v>515</v>
      </c>
      <c r="C760" s="66"/>
      <c r="D760" s="2" t="s">
        <v>893</v>
      </c>
      <c r="E760" s="2" t="s">
        <v>25</v>
      </c>
      <c r="F760" s="2"/>
      <c r="G760" s="2">
        <v>120</v>
      </c>
      <c r="H760" s="3">
        <v>45</v>
      </c>
      <c r="I760" s="3">
        <v>36</v>
      </c>
      <c r="J760" s="125">
        <v>0.18032000000000001</v>
      </c>
      <c r="K760" s="125">
        <v>292.11840000000001</v>
      </c>
    </row>
    <row r="761" spans="1:11" s="45" customFormat="1">
      <c r="A761" s="119">
        <v>181855</v>
      </c>
      <c r="B761" s="42" t="s">
        <v>515</v>
      </c>
      <c r="C761" s="66"/>
      <c r="D761" s="2" t="s">
        <v>893</v>
      </c>
      <c r="E761" s="2" t="s">
        <v>25</v>
      </c>
      <c r="F761" s="2"/>
      <c r="G761" s="2">
        <v>180</v>
      </c>
      <c r="H761" s="3">
        <v>50</v>
      </c>
      <c r="I761" s="3">
        <v>20</v>
      </c>
      <c r="J761" s="125">
        <v>0.24066720000000003</v>
      </c>
      <c r="K761" s="125">
        <v>240.66720000000004</v>
      </c>
    </row>
    <row r="762" spans="1:11" s="45" customFormat="1">
      <c r="A762" s="119">
        <v>181836</v>
      </c>
      <c r="B762" s="42" t="s">
        <v>515</v>
      </c>
      <c r="C762" s="66"/>
      <c r="D762" s="2" t="s">
        <v>893</v>
      </c>
      <c r="E762" s="2" t="s">
        <v>25</v>
      </c>
      <c r="F762" s="2"/>
      <c r="G762" s="2">
        <v>240</v>
      </c>
      <c r="H762" s="3">
        <v>40</v>
      </c>
      <c r="I762" s="3">
        <v>20</v>
      </c>
      <c r="J762" s="125">
        <v>0.26438400000000001</v>
      </c>
      <c r="K762" s="125">
        <v>211.50720000000001</v>
      </c>
    </row>
    <row r="763" spans="1:11" s="45" customFormat="1">
      <c r="A763" s="119">
        <v>181837</v>
      </c>
      <c r="B763" s="42" t="s">
        <v>515</v>
      </c>
      <c r="C763" s="66"/>
      <c r="D763" s="2" t="s">
        <v>893</v>
      </c>
      <c r="E763" s="2" t="s">
        <v>25</v>
      </c>
      <c r="F763" s="2"/>
      <c r="G763" s="2">
        <v>350</v>
      </c>
      <c r="H763" s="3">
        <v>50</v>
      </c>
      <c r="I763" s="3">
        <v>16</v>
      </c>
      <c r="J763" s="125">
        <v>0.35283599999999998</v>
      </c>
      <c r="K763" s="125">
        <v>282.2688</v>
      </c>
    </row>
    <row r="764" spans="1:11" s="45" customFormat="1">
      <c r="A764" s="119">
        <v>181833</v>
      </c>
      <c r="B764" s="42" t="s">
        <v>646</v>
      </c>
      <c r="C764" s="66"/>
      <c r="D764" s="2" t="s">
        <v>100</v>
      </c>
      <c r="E764" s="2" t="s">
        <v>20</v>
      </c>
      <c r="F764" s="2"/>
      <c r="G764" s="2" t="s">
        <v>276</v>
      </c>
      <c r="H764" s="3">
        <v>40</v>
      </c>
      <c r="I764" s="3">
        <v>20</v>
      </c>
      <c r="J764" s="125">
        <v>0.22437000000000001</v>
      </c>
      <c r="K764" s="125">
        <v>179.49600000000001</v>
      </c>
    </row>
    <row r="765" spans="1:11" s="45" customFormat="1">
      <c r="A765" s="119">
        <v>163600</v>
      </c>
      <c r="B765" s="42" t="s">
        <v>764</v>
      </c>
      <c r="C765" s="66"/>
      <c r="D765" s="3" t="s">
        <v>95</v>
      </c>
      <c r="E765" s="2" t="s">
        <v>20</v>
      </c>
      <c r="F765" s="2"/>
      <c r="G765" s="2"/>
      <c r="H765" s="3">
        <v>100</v>
      </c>
      <c r="I765" s="3">
        <v>10</v>
      </c>
      <c r="J765" s="125">
        <v>0.160056</v>
      </c>
      <c r="K765" s="125">
        <v>160.05600000000001</v>
      </c>
    </row>
    <row r="766" spans="1:11" s="45" customFormat="1">
      <c r="A766" s="136">
        <v>169925</v>
      </c>
      <c r="B766" s="76" t="s">
        <v>888</v>
      </c>
      <c r="C766" s="66"/>
      <c r="D766" s="2" t="s">
        <v>100</v>
      </c>
      <c r="E766" s="2" t="s">
        <v>20</v>
      </c>
      <c r="F766" s="2"/>
      <c r="G766" s="2"/>
      <c r="H766" s="3">
        <v>100</v>
      </c>
      <c r="I766" s="3">
        <v>10</v>
      </c>
      <c r="J766" s="125">
        <v>0.25052000000000002</v>
      </c>
      <c r="K766" s="125">
        <v>250.52</v>
      </c>
    </row>
    <row r="767" spans="1:11" s="45" customFormat="1">
      <c r="A767" s="136">
        <v>169923</v>
      </c>
      <c r="B767" s="76" t="s">
        <v>888</v>
      </c>
      <c r="C767" s="66"/>
      <c r="D767" s="2" t="s">
        <v>96</v>
      </c>
      <c r="E767" s="2" t="s">
        <v>20</v>
      </c>
      <c r="F767" s="2"/>
      <c r="G767" s="2"/>
      <c r="H767" s="3">
        <v>100</v>
      </c>
      <c r="I767" s="3">
        <v>10</v>
      </c>
      <c r="J767" s="125">
        <v>0.23275999999999999</v>
      </c>
      <c r="K767" s="125">
        <v>232.76</v>
      </c>
    </row>
    <row r="768" spans="1:11" s="45" customFormat="1" ht="15.75">
      <c r="A768" s="185" t="s">
        <v>766</v>
      </c>
      <c r="B768" s="186"/>
      <c r="C768" s="12"/>
      <c r="D768" s="6"/>
      <c r="E768" s="6"/>
      <c r="F768" s="6"/>
      <c r="G768" s="6"/>
      <c r="H768" s="6" t="s">
        <v>476</v>
      </c>
      <c r="I768" s="6" t="s">
        <v>476</v>
      </c>
      <c r="J768" s="6" t="s">
        <v>797</v>
      </c>
      <c r="K768" s="6"/>
    </row>
    <row r="769" spans="1:11" s="45" customFormat="1" ht="15.75">
      <c r="A769" s="97" t="s">
        <v>65</v>
      </c>
      <c r="B769" s="27"/>
      <c r="C769" s="12"/>
      <c r="D769" s="6"/>
      <c r="E769" s="6"/>
      <c r="F769" s="6"/>
      <c r="G769" s="6"/>
      <c r="H769" s="6" t="s">
        <v>476</v>
      </c>
      <c r="I769" s="6" t="s">
        <v>476</v>
      </c>
      <c r="J769" s="6" t="s">
        <v>797</v>
      </c>
      <c r="K769" s="6"/>
    </row>
    <row r="770" spans="1:11" s="45" customFormat="1" ht="15.75">
      <c r="A770" s="97" t="s">
        <v>55</v>
      </c>
      <c r="B770" s="27"/>
      <c r="C770" s="12"/>
      <c r="D770" s="6"/>
      <c r="E770" s="6"/>
      <c r="F770" s="6"/>
      <c r="G770" s="6"/>
      <c r="H770" s="6" t="s">
        <v>476</v>
      </c>
      <c r="I770" s="6" t="s">
        <v>476</v>
      </c>
      <c r="J770" s="6" t="s">
        <v>797</v>
      </c>
      <c r="K770" s="6"/>
    </row>
    <row r="771" spans="1:11" s="45" customFormat="1">
      <c r="A771" s="115">
        <v>168304</v>
      </c>
      <c r="B771" s="89" t="s">
        <v>463</v>
      </c>
      <c r="C771" s="3"/>
      <c r="D771" s="2" t="s">
        <v>893</v>
      </c>
      <c r="E771" s="3" t="s">
        <v>903</v>
      </c>
      <c r="F771" s="3"/>
      <c r="G771" s="3"/>
      <c r="H771" s="3">
        <v>250</v>
      </c>
      <c r="I771" s="3">
        <v>8</v>
      </c>
      <c r="J771" s="125">
        <v>0.114</v>
      </c>
      <c r="K771" s="179">
        <v>228</v>
      </c>
    </row>
    <row r="772" spans="1:11" s="45" customFormat="1">
      <c r="A772" s="115">
        <v>168520</v>
      </c>
      <c r="B772" s="89" t="s">
        <v>464</v>
      </c>
      <c r="C772" s="3"/>
      <c r="D772" s="2" t="s">
        <v>893</v>
      </c>
      <c r="E772" s="3" t="s">
        <v>903</v>
      </c>
      <c r="F772" s="3"/>
      <c r="G772" s="3"/>
      <c r="H772" s="3">
        <v>750</v>
      </c>
      <c r="I772" s="3">
        <v>6</v>
      </c>
      <c r="J772" s="179">
        <v>0.13111111111111112</v>
      </c>
      <c r="K772" s="179">
        <v>590</v>
      </c>
    </row>
    <row r="773" spans="1:11" s="45" customFormat="1">
      <c r="A773" s="115">
        <v>179337</v>
      </c>
      <c r="B773" s="89" t="s">
        <v>465</v>
      </c>
      <c r="C773" s="3"/>
      <c r="D773" s="3" t="s">
        <v>94</v>
      </c>
      <c r="E773" s="3" t="s">
        <v>903</v>
      </c>
      <c r="F773" s="3"/>
      <c r="G773" s="3"/>
      <c r="H773" s="3">
        <v>750</v>
      </c>
      <c r="I773" s="3">
        <v>6</v>
      </c>
      <c r="J773" s="179">
        <v>7.4444444444444438E-2</v>
      </c>
      <c r="K773" s="179">
        <v>335</v>
      </c>
    </row>
    <row r="774" spans="1:11" s="45" customFormat="1">
      <c r="A774" s="104">
        <v>170740</v>
      </c>
      <c r="B774" s="89" t="s">
        <v>466</v>
      </c>
      <c r="C774" s="3"/>
      <c r="D774" s="2" t="s">
        <v>893</v>
      </c>
      <c r="E774" s="3" t="s">
        <v>25</v>
      </c>
      <c r="F774" s="3"/>
      <c r="G774" s="3">
        <v>120</v>
      </c>
      <c r="H774" s="3">
        <v>45</v>
      </c>
      <c r="I774" s="3">
        <v>36</v>
      </c>
      <c r="J774" s="125">
        <v>0.19224000000000002</v>
      </c>
      <c r="K774" s="125">
        <v>311.42880000000002</v>
      </c>
    </row>
    <row r="775" spans="1:11" s="45" customFormat="1">
      <c r="A775" s="104">
        <v>170741</v>
      </c>
      <c r="B775" s="89" t="s">
        <v>466</v>
      </c>
      <c r="C775" s="3"/>
      <c r="D775" s="2" t="s">
        <v>893</v>
      </c>
      <c r="E775" s="3" t="s">
        <v>25</v>
      </c>
      <c r="F775" s="3"/>
      <c r="G775" s="3">
        <v>240</v>
      </c>
      <c r="H775" s="3">
        <v>40</v>
      </c>
      <c r="I775" s="3">
        <v>20</v>
      </c>
      <c r="J775" s="125">
        <v>0.26567999999999997</v>
      </c>
      <c r="K775" s="125">
        <v>212.54399999999998</v>
      </c>
    </row>
    <row r="776" spans="1:11" s="45" customFormat="1">
      <c r="A776" s="104">
        <v>170750</v>
      </c>
      <c r="B776" s="89" t="s">
        <v>466</v>
      </c>
      <c r="C776" s="3"/>
      <c r="D776" s="2" t="s">
        <v>893</v>
      </c>
      <c r="E776" s="3" t="s">
        <v>25</v>
      </c>
      <c r="F776" s="3"/>
      <c r="G776" s="3">
        <v>350</v>
      </c>
      <c r="H776" s="3">
        <v>50</v>
      </c>
      <c r="I776" s="3">
        <v>16</v>
      </c>
      <c r="J776" s="125">
        <v>0.35461800000000004</v>
      </c>
      <c r="K776" s="125">
        <v>283.69440000000003</v>
      </c>
    </row>
    <row r="777" spans="1:11" s="45" customFormat="1">
      <c r="A777" s="104">
        <v>171427</v>
      </c>
      <c r="B777" s="89" t="s">
        <v>624</v>
      </c>
      <c r="C777" s="3"/>
      <c r="D777" s="3" t="s">
        <v>100</v>
      </c>
      <c r="E777" s="3" t="s">
        <v>20</v>
      </c>
      <c r="F777" s="3"/>
      <c r="G777" s="3"/>
      <c r="H777" s="3">
        <v>40</v>
      </c>
      <c r="I777" s="3">
        <v>20</v>
      </c>
      <c r="J777" s="125">
        <v>0.18743400000000002</v>
      </c>
      <c r="K777" s="125">
        <v>149.94720000000001</v>
      </c>
    </row>
    <row r="778" spans="1:11" s="45" customFormat="1">
      <c r="A778" s="104">
        <v>171428</v>
      </c>
      <c r="B778" s="89" t="s">
        <v>625</v>
      </c>
      <c r="C778" s="3"/>
      <c r="D778" s="3" t="s">
        <v>100</v>
      </c>
      <c r="E778" s="3" t="s">
        <v>20</v>
      </c>
      <c r="F778" s="3"/>
      <c r="G778" s="3"/>
      <c r="H778" s="3">
        <v>50</v>
      </c>
      <c r="I778" s="3">
        <v>16</v>
      </c>
      <c r="J778" s="125">
        <v>0.22015800000000002</v>
      </c>
      <c r="K778" s="125">
        <v>176.12640000000002</v>
      </c>
    </row>
    <row r="779" spans="1:11" s="45" customFormat="1">
      <c r="A779" s="104">
        <v>168867</v>
      </c>
      <c r="B779" s="89" t="s">
        <v>467</v>
      </c>
      <c r="C779" s="3"/>
      <c r="D779" s="3" t="s">
        <v>468</v>
      </c>
      <c r="E779" s="3" t="s">
        <v>469</v>
      </c>
      <c r="F779" s="3"/>
      <c r="G779" s="3"/>
      <c r="H779" s="3">
        <v>1</v>
      </c>
      <c r="I779" s="3">
        <v>1</v>
      </c>
      <c r="J779" s="125">
        <v>364.30560000000003</v>
      </c>
      <c r="K779" s="125">
        <v>364.30560000000003</v>
      </c>
    </row>
    <row r="780" spans="1:11" s="45" customFormat="1" ht="15.75">
      <c r="A780" s="185" t="s">
        <v>767</v>
      </c>
      <c r="B780" s="186"/>
      <c r="C780" s="12"/>
      <c r="D780" s="6"/>
      <c r="E780" s="6"/>
      <c r="F780" s="6"/>
      <c r="G780" s="6"/>
      <c r="H780" s="6" t="s">
        <v>476</v>
      </c>
      <c r="I780" s="6" t="s">
        <v>476</v>
      </c>
      <c r="J780" s="6" t="s">
        <v>797</v>
      </c>
      <c r="K780" s="6"/>
    </row>
    <row r="781" spans="1:11" s="45" customFormat="1" ht="15.75">
      <c r="A781" s="97" t="s">
        <v>65</v>
      </c>
      <c r="B781" s="27"/>
      <c r="C781" s="12"/>
      <c r="D781" s="6"/>
      <c r="E781" s="6"/>
      <c r="F781" s="6"/>
      <c r="G781" s="6"/>
      <c r="H781" s="6" t="s">
        <v>476</v>
      </c>
      <c r="I781" s="6" t="s">
        <v>476</v>
      </c>
      <c r="J781" s="6" t="s">
        <v>797</v>
      </c>
      <c r="K781" s="6"/>
    </row>
    <row r="782" spans="1:11" s="45" customFormat="1" ht="15.75">
      <c r="A782" s="97" t="s">
        <v>55</v>
      </c>
      <c r="B782" s="27"/>
      <c r="C782" s="12"/>
      <c r="D782" s="6"/>
      <c r="E782" s="6"/>
      <c r="F782" s="6"/>
      <c r="G782" s="6"/>
      <c r="H782" s="6" t="s">
        <v>476</v>
      </c>
      <c r="I782" s="6" t="s">
        <v>476</v>
      </c>
      <c r="J782" s="6" t="s">
        <v>797</v>
      </c>
      <c r="K782" s="6"/>
    </row>
    <row r="783" spans="1:11" s="45" customFormat="1">
      <c r="A783" s="104">
        <v>163516</v>
      </c>
      <c r="B783" s="9" t="s">
        <v>195</v>
      </c>
      <c r="C783" s="3"/>
      <c r="D783" s="2" t="s">
        <v>893</v>
      </c>
      <c r="E783" s="3" t="s">
        <v>25</v>
      </c>
      <c r="F783" s="3"/>
      <c r="G783" s="3">
        <v>80</v>
      </c>
      <c r="H783" s="3">
        <v>50</v>
      </c>
      <c r="I783" s="3">
        <v>20</v>
      </c>
      <c r="J783" s="125">
        <v>0.31453920000000002</v>
      </c>
      <c r="K783" s="125">
        <v>314.53919999999999</v>
      </c>
    </row>
    <row r="784" spans="1:11" s="45" customFormat="1">
      <c r="A784" s="104">
        <v>159920</v>
      </c>
      <c r="B784" s="9" t="s">
        <v>192</v>
      </c>
      <c r="C784" s="3"/>
      <c r="D784" s="2" t="s">
        <v>893</v>
      </c>
      <c r="E784" s="3" t="s">
        <v>25</v>
      </c>
      <c r="F784" s="3"/>
      <c r="G784" s="3">
        <v>120</v>
      </c>
      <c r="H784" s="3">
        <v>80</v>
      </c>
      <c r="I784" s="3">
        <v>16</v>
      </c>
      <c r="J784" s="125">
        <v>0.21384000000000003</v>
      </c>
      <c r="K784" s="125">
        <v>273.71520000000004</v>
      </c>
    </row>
    <row r="785" spans="1:11" s="45" customFormat="1">
      <c r="A785" s="104">
        <v>163517</v>
      </c>
      <c r="B785" s="9" t="s">
        <v>192</v>
      </c>
      <c r="C785" s="3"/>
      <c r="D785" s="2" t="s">
        <v>893</v>
      </c>
      <c r="E785" s="3" t="s">
        <v>25</v>
      </c>
      <c r="F785" s="3"/>
      <c r="G785" s="3">
        <v>200</v>
      </c>
      <c r="H785" s="3">
        <v>80</v>
      </c>
      <c r="I785" s="3">
        <v>20</v>
      </c>
      <c r="J785" s="125">
        <v>0.29710800000000004</v>
      </c>
      <c r="K785" s="125">
        <v>475.37280000000004</v>
      </c>
    </row>
    <row r="786" spans="1:11" s="45" customFormat="1">
      <c r="A786" s="104">
        <v>159921</v>
      </c>
      <c r="B786" s="9" t="s">
        <v>192</v>
      </c>
      <c r="C786" s="3"/>
      <c r="D786" s="2" t="s">
        <v>893</v>
      </c>
      <c r="E786" s="3" t="s">
        <v>25</v>
      </c>
      <c r="F786" s="3"/>
      <c r="G786" s="3">
        <v>240</v>
      </c>
      <c r="H786" s="3">
        <v>50</v>
      </c>
      <c r="I786" s="3">
        <v>20</v>
      </c>
      <c r="J786" s="125">
        <v>0.31907520000000006</v>
      </c>
      <c r="K786" s="125">
        <v>319.07520000000005</v>
      </c>
    </row>
    <row r="787" spans="1:11" s="45" customFormat="1">
      <c r="A787" s="104">
        <v>159922</v>
      </c>
      <c r="B787" s="9" t="s">
        <v>192</v>
      </c>
      <c r="C787" s="3"/>
      <c r="D787" s="2" t="s">
        <v>893</v>
      </c>
      <c r="E787" s="3" t="s">
        <v>25</v>
      </c>
      <c r="F787" s="3"/>
      <c r="G787" s="3">
        <v>350</v>
      </c>
      <c r="H787" s="3">
        <v>50</v>
      </c>
      <c r="I787" s="3">
        <v>16</v>
      </c>
      <c r="J787" s="125">
        <v>0.43270200000000003</v>
      </c>
      <c r="K787" s="125">
        <v>346.16160000000002</v>
      </c>
    </row>
    <row r="788" spans="1:11" s="45" customFormat="1">
      <c r="A788" s="104">
        <v>159923</v>
      </c>
      <c r="B788" s="9" t="s">
        <v>192</v>
      </c>
      <c r="C788" s="3"/>
      <c r="D788" s="2" t="s">
        <v>893</v>
      </c>
      <c r="E788" s="3" t="s">
        <v>25</v>
      </c>
      <c r="F788" s="3"/>
      <c r="G788" s="3">
        <v>470</v>
      </c>
      <c r="H788" s="3">
        <v>35</v>
      </c>
      <c r="I788" s="3">
        <v>16</v>
      </c>
      <c r="J788" s="125">
        <v>0.58620857142857152</v>
      </c>
      <c r="K788" s="125">
        <v>328.27680000000004</v>
      </c>
    </row>
    <row r="789" spans="1:11" s="45" customFormat="1">
      <c r="A789" s="104">
        <v>163600</v>
      </c>
      <c r="B789" s="7" t="s">
        <v>626</v>
      </c>
      <c r="C789" s="3"/>
      <c r="D789" s="3" t="s">
        <v>95</v>
      </c>
      <c r="E789" s="3" t="s">
        <v>20</v>
      </c>
      <c r="F789" s="3"/>
      <c r="G789" s="3" t="s">
        <v>276</v>
      </c>
      <c r="H789" s="3">
        <v>100</v>
      </c>
      <c r="I789" s="3">
        <v>10</v>
      </c>
      <c r="J789" s="125">
        <v>0.160056</v>
      </c>
      <c r="K789" s="125">
        <v>160.05600000000001</v>
      </c>
    </row>
    <row r="790" spans="1:11" s="45" customFormat="1">
      <c r="A790" s="104">
        <v>163601</v>
      </c>
      <c r="B790" s="7" t="s">
        <v>627</v>
      </c>
      <c r="C790" s="3"/>
      <c r="D790" s="3" t="s">
        <v>95</v>
      </c>
      <c r="E790" s="3" t="s">
        <v>20</v>
      </c>
      <c r="F790" s="3"/>
      <c r="G790" s="3" t="s">
        <v>276</v>
      </c>
      <c r="H790" s="3">
        <v>100</v>
      </c>
      <c r="I790" s="3">
        <v>20</v>
      </c>
      <c r="J790" s="125">
        <v>0.18720720000000002</v>
      </c>
      <c r="K790" s="125">
        <v>374.41440000000006</v>
      </c>
    </row>
    <row r="791" spans="1:11" s="45" customFormat="1">
      <c r="A791" s="104">
        <v>169922</v>
      </c>
      <c r="B791" s="9" t="s">
        <v>628</v>
      </c>
      <c r="C791" s="3"/>
      <c r="D791" s="3" t="s">
        <v>96</v>
      </c>
      <c r="E791" s="3" t="s">
        <v>20</v>
      </c>
      <c r="F791" s="3"/>
      <c r="G791" s="3" t="s">
        <v>276</v>
      </c>
      <c r="H791" s="3">
        <v>100</v>
      </c>
      <c r="I791" s="3">
        <v>10</v>
      </c>
      <c r="J791" s="125">
        <v>0.21111840000000001</v>
      </c>
      <c r="K791" s="125">
        <v>211.11840000000001</v>
      </c>
    </row>
    <row r="792" spans="1:11" s="45" customFormat="1">
      <c r="A792" s="104">
        <v>169923</v>
      </c>
      <c r="B792" s="9" t="s">
        <v>629</v>
      </c>
      <c r="C792" s="3"/>
      <c r="D792" s="3" t="s">
        <v>96</v>
      </c>
      <c r="E792" s="3" t="s">
        <v>20</v>
      </c>
      <c r="F792" s="3"/>
      <c r="G792" s="3" t="s">
        <v>276</v>
      </c>
      <c r="H792" s="3">
        <v>100</v>
      </c>
      <c r="I792" s="3">
        <v>10</v>
      </c>
      <c r="J792" s="125">
        <v>0.23276160000000004</v>
      </c>
      <c r="K792" s="125">
        <v>232.76160000000004</v>
      </c>
    </row>
    <row r="793" spans="1:11" s="45" customFormat="1">
      <c r="A793" s="104">
        <v>169924</v>
      </c>
      <c r="B793" s="9" t="s">
        <v>628</v>
      </c>
      <c r="C793" s="29"/>
      <c r="D793" s="3" t="s">
        <v>100</v>
      </c>
      <c r="E793" s="3" t="s">
        <v>20</v>
      </c>
      <c r="F793" s="3"/>
      <c r="G793" s="3" t="s">
        <v>276</v>
      </c>
      <c r="H793" s="3">
        <v>100</v>
      </c>
      <c r="I793" s="3">
        <v>10</v>
      </c>
      <c r="J793" s="125">
        <v>0.22900320000000005</v>
      </c>
      <c r="K793" s="125">
        <v>229.00320000000005</v>
      </c>
    </row>
    <row r="794" spans="1:11" s="45" customFormat="1">
      <c r="A794" s="104">
        <v>169925</v>
      </c>
      <c r="B794" s="9" t="s">
        <v>629</v>
      </c>
      <c r="C794" s="29"/>
      <c r="D794" s="3" t="s">
        <v>100</v>
      </c>
      <c r="E794" s="3" t="s">
        <v>20</v>
      </c>
      <c r="F794" s="3"/>
      <c r="G794" s="3" t="s">
        <v>276</v>
      </c>
      <c r="H794" s="3">
        <v>100</v>
      </c>
      <c r="I794" s="3">
        <v>10</v>
      </c>
      <c r="J794" s="125">
        <v>0.25051680000000004</v>
      </c>
      <c r="K794" s="125">
        <v>250.51680000000005</v>
      </c>
    </row>
    <row r="795" spans="1:11" s="45" customFormat="1" ht="15.75">
      <c r="A795" s="99" t="s">
        <v>788</v>
      </c>
      <c r="B795" s="11"/>
      <c r="C795" s="12"/>
      <c r="D795" s="6"/>
      <c r="E795" s="6"/>
      <c r="F795" s="6"/>
      <c r="G795" s="6"/>
      <c r="H795" s="6" t="s">
        <v>476</v>
      </c>
      <c r="I795" s="6" t="s">
        <v>476</v>
      </c>
      <c r="J795" s="6" t="s">
        <v>797</v>
      </c>
      <c r="K795" s="6"/>
    </row>
    <row r="796" spans="1:11" s="45" customFormat="1" ht="15.75">
      <c r="A796" s="97" t="s">
        <v>65</v>
      </c>
      <c r="B796" s="1"/>
      <c r="C796" s="12"/>
      <c r="D796" s="6"/>
      <c r="E796" s="6"/>
      <c r="F796" s="6"/>
      <c r="G796" s="6"/>
      <c r="H796" s="6" t="s">
        <v>476</v>
      </c>
      <c r="I796" s="6" t="s">
        <v>476</v>
      </c>
      <c r="J796" s="6" t="s">
        <v>797</v>
      </c>
      <c r="K796" s="6"/>
    </row>
    <row r="797" spans="1:11" s="45" customFormat="1">
      <c r="A797" s="95">
        <v>153760</v>
      </c>
      <c r="B797" s="9" t="s">
        <v>193</v>
      </c>
      <c r="C797" s="3"/>
      <c r="D797" s="2" t="s">
        <v>893</v>
      </c>
      <c r="E797" s="3" t="s">
        <v>25</v>
      </c>
      <c r="F797" s="3"/>
      <c r="G797" s="3">
        <v>200</v>
      </c>
      <c r="H797" s="3">
        <v>75</v>
      </c>
      <c r="I797" s="3">
        <v>30</v>
      </c>
      <c r="J797" s="125">
        <v>0.24975359999999999</v>
      </c>
      <c r="K797" s="125">
        <v>561.94560000000001</v>
      </c>
    </row>
    <row r="798" spans="1:11" s="45" customFormat="1">
      <c r="A798" s="95">
        <v>153759</v>
      </c>
      <c r="B798" s="7" t="s">
        <v>194</v>
      </c>
      <c r="C798" s="3"/>
      <c r="D798" s="2" t="s">
        <v>893</v>
      </c>
      <c r="E798" s="3" t="s">
        <v>25</v>
      </c>
      <c r="F798" s="3"/>
      <c r="G798" s="3">
        <v>200</v>
      </c>
      <c r="H798" s="3">
        <v>80</v>
      </c>
      <c r="I798" s="3">
        <v>20</v>
      </c>
      <c r="J798" s="125">
        <v>0.33793200000000001</v>
      </c>
      <c r="K798" s="125">
        <v>540.69119999999998</v>
      </c>
    </row>
    <row r="799" spans="1:11" s="45" customFormat="1">
      <c r="A799" s="95">
        <v>778206</v>
      </c>
      <c r="B799" s="7" t="s">
        <v>196</v>
      </c>
      <c r="C799" s="3"/>
      <c r="D799" s="3" t="s">
        <v>96</v>
      </c>
      <c r="E799" s="3" t="s">
        <v>25</v>
      </c>
      <c r="F799" s="3"/>
      <c r="G799" s="3">
        <v>200</v>
      </c>
      <c r="H799" s="3">
        <v>80</v>
      </c>
      <c r="I799" s="3">
        <v>20</v>
      </c>
      <c r="J799" s="125">
        <v>0.33380100000000007</v>
      </c>
      <c r="K799" s="125">
        <v>534.08160000000009</v>
      </c>
    </row>
    <row r="800" spans="1:11" s="45" customFormat="1">
      <c r="A800" s="95">
        <v>100514</v>
      </c>
      <c r="B800" s="9" t="s">
        <v>197</v>
      </c>
      <c r="C800" s="3"/>
      <c r="D800" s="3" t="s">
        <v>96</v>
      </c>
      <c r="E800" s="3" t="s">
        <v>25</v>
      </c>
      <c r="F800" s="3"/>
      <c r="G800" s="3">
        <v>200</v>
      </c>
      <c r="H800" s="3">
        <v>75</v>
      </c>
      <c r="I800" s="3">
        <v>30</v>
      </c>
      <c r="J800" s="125">
        <v>0.24370560000000002</v>
      </c>
      <c r="K800" s="125">
        <v>548.33760000000007</v>
      </c>
    </row>
    <row r="801" spans="1:11" s="45" customFormat="1">
      <c r="A801" s="95">
        <v>163601</v>
      </c>
      <c r="B801" s="89" t="s">
        <v>630</v>
      </c>
      <c r="C801" s="3"/>
      <c r="D801" s="3" t="s">
        <v>95</v>
      </c>
      <c r="E801" s="3" t="s">
        <v>20</v>
      </c>
      <c r="F801" s="3"/>
      <c r="G801" s="3"/>
      <c r="H801" s="3">
        <v>100</v>
      </c>
      <c r="I801" s="3">
        <v>20</v>
      </c>
      <c r="J801" s="125">
        <v>0.18720720000000002</v>
      </c>
      <c r="K801" s="125">
        <v>374.41440000000006</v>
      </c>
    </row>
    <row r="802" spans="1:11" s="45" customFormat="1" ht="15.75">
      <c r="A802" s="99" t="s">
        <v>768</v>
      </c>
      <c r="B802" s="11"/>
      <c r="C802" s="12"/>
      <c r="D802" s="6"/>
      <c r="E802" s="6"/>
      <c r="F802" s="6"/>
      <c r="G802" s="6"/>
      <c r="H802" s="6" t="s">
        <v>476</v>
      </c>
      <c r="I802" s="6" t="s">
        <v>476</v>
      </c>
      <c r="J802" s="6" t="s">
        <v>797</v>
      </c>
      <c r="K802" s="6"/>
    </row>
    <row r="803" spans="1:11" s="45" customFormat="1">
      <c r="A803" s="95">
        <v>186982</v>
      </c>
      <c r="B803" s="31" t="s">
        <v>769</v>
      </c>
      <c r="C803" s="29"/>
      <c r="D803" s="3" t="s">
        <v>94</v>
      </c>
      <c r="E803" s="3" t="s">
        <v>130</v>
      </c>
      <c r="F803" s="3" t="s">
        <v>895</v>
      </c>
      <c r="G803" s="3" t="s">
        <v>276</v>
      </c>
      <c r="H803" s="3">
        <v>1</v>
      </c>
      <c r="I803" s="3">
        <v>4</v>
      </c>
      <c r="J803" s="125">
        <f>K803/I803</f>
        <v>37.412500000000001</v>
      </c>
      <c r="K803" s="179">
        <v>149.65</v>
      </c>
    </row>
    <row r="804" spans="1:11" s="45" customFormat="1">
      <c r="A804" s="95">
        <v>192749</v>
      </c>
      <c r="B804" s="31" t="s">
        <v>769</v>
      </c>
      <c r="C804" s="29"/>
      <c r="D804" s="3" t="s">
        <v>94</v>
      </c>
      <c r="E804" s="3" t="s">
        <v>130</v>
      </c>
      <c r="F804" s="3" t="s">
        <v>896</v>
      </c>
      <c r="G804" s="3" t="s">
        <v>276</v>
      </c>
      <c r="H804" s="3">
        <v>1</v>
      </c>
      <c r="I804" s="3">
        <v>4</v>
      </c>
      <c r="J804" s="179">
        <f t="shared" ref="J804:J806" si="1">K804/I804</f>
        <v>30.265000000000001</v>
      </c>
      <c r="K804" s="179">
        <v>121.06</v>
      </c>
    </row>
    <row r="805" spans="1:11" s="45" customFormat="1">
      <c r="A805" s="95">
        <v>186983</v>
      </c>
      <c r="B805" s="32" t="s">
        <v>770</v>
      </c>
      <c r="C805" s="29"/>
      <c r="D805" s="3" t="s">
        <v>94</v>
      </c>
      <c r="E805" s="3" t="s">
        <v>130</v>
      </c>
      <c r="F805" s="3" t="s">
        <v>897</v>
      </c>
      <c r="G805" s="3" t="s">
        <v>276</v>
      </c>
      <c r="H805" s="3">
        <v>1</v>
      </c>
      <c r="I805" s="3">
        <v>4</v>
      </c>
      <c r="J805" s="179">
        <f t="shared" si="1"/>
        <v>44.844999999999999</v>
      </c>
      <c r="K805" s="179">
        <v>179.38</v>
      </c>
    </row>
    <row r="806" spans="1:11" s="45" customFormat="1">
      <c r="A806" s="95">
        <v>192750</v>
      </c>
      <c r="B806" s="32" t="s">
        <v>770</v>
      </c>
      <c r="C806" s="29"/>
      <c r="D806" s="3" t="s">
        <v>94</v>
      </c>
      <c r="E806" s="3" t="s">
        <v>130</v>
      </c>
      <c r="F806" s="3" t="s">
        <v>897</v>
      </c>
      <c r="G806" s="3" t="s">
        <v>276</v>
      </c>
      <c r="H806" s="3">
        <v>1</v>
      </c>
      <c r="I806" s="3">
        <v>4</v>
      </c>
      <c r="J806" s="179">
        <f t="shared" si="1"/>
        <v>36.842500000000001</v>
      </c>
      <c r="K806" s="179">
        <v>147.37</v>
      </c>
    </row>
    <row r="807" spans="1:11" s="45" customFormat="1" ht="15.75">
      <c r="A807" s="99" t="s">
        <v>771</v>
      </c>
      <c r="B807" s="11"/>
      <c r="C807" s="12"/>
      <c r="D807" s="6"/>
      <c r="E807" s="6"/>
      <c r="F807" s="6"/>
      <c r="G807" s="6"/>
      <c r="H807" s="6" t="s">
        <v>476</v>
      </c>
      <c r="I807" s="6" t="s">
        <v>476</v>
      </c>
      <c r="J807" s="6" t="s">
        <v>797</v>
      </c>
      <c r="K807" s="6"/>
    </row>
    <row r="808" spans="1:11" s="52" customFormat="1">
      <c r="A808" s="95">
        <v>186558</v>
      </c>
      <c r="B808" s="9" t="s">
        <v>772</v>
      </c>
      <c r="C808" s="3"/>
      <c r="D808" s="3" t="s">
        <v>905</v>
      </c>
      <c r="E808" s="3" t="s">
        <v>903</v>
      </c>
      <c r="F808" s="3" t="s">
        <v>904</v>
      </c>
      <c r="G808" s="3" t="s">
        <v>276</v>
      </c>
      <c r="H808" s="3">
        <v>180</v>
      </c>
      <c r="I808" s="3">
        <v>16</v>
      </c>
      <c r="J808" s="125">
        <v>0.20972222222222223</v>
      </c>
      <c r="K808" s="179">
        <v>604</v>
      </c>
    </row>
    <row r="809" spans="1:11" s="45" customFormat="1">
      <c r="A809" s="95">
        <v>192129</v>
      </c>
      <c r="B809" s="7" t="s">
        <v>889</v>
      </c>
      <c r="C809" s="3"/>
      <c r="D809" s="3" t="s">
        <v>905</v>
      </c>
      <c r="E809" s="3" t="s">
        <v>903</v>
      </c>
      <c r="F809" s="3" t="s">
        <v>904</v>
      </c>
      <c r="G809" s="3" t="s">
        <v>276</v>
      </c>
      <c r="H809" s="3">
        <v>180</v>
      </c>
      <c r="I809" s="3">
        <v>16</v>
      </c>
      <c r="J809" s="179">
        <v>0.20972222222222223</v>
      </c>
      <c r="K809" s="179">
        <v>604</v>
      </c>
    </row>
    <row r="810" spans="1:11" s="45" customFormat="1">
      <c r="A810" s="95">
        <v>183317</v>
      </c>
      <c r="B810" s="7" t="s">
        <v>773</v>
      </c>
      <c r="C810" s="3"/>
      <c r="D810" s="3" t="s">
        <v>94</v>
      </c>
      <c r="E810" s="3" t="s">
        <v>906</v>
      </c>
      <c r="F810" s="3" t="s">
        <v>904</v>
      </c>
      <c r="G810" s="3" t="s">
        <v>276</v>
      </c>
      <c r="H810" s="3">
        <v>50</v>
      </c>
      <c r="I810" s="3">
        <v>24</v>
      </c>
      <c r="J810" s="179">
        <v>0.35499999999999998</v>
      </c>
      <c r="K810" s="179">
        <v>426</v>
      </c>
    </row>
    <row r="811" spans="1:11" s="45" customFormat="1">
      <c r="A811" s="95">
        <v>187086</v>
      </c>
      <c r="B811" s="9" t="s">
        <v>774</v>
      </c>
      <c r="C811" s="3"/>
      <c r="D811" s="3" t="s">
        <v>107</v>
      </c>
      <c r="E811" s="3" t="s">
        <v>906</v>
      </c>
      <c r="F811" s="3" t="s">
        <v>904</v>
      </c>
      <c r="G811" s="3" t="s">
        <v>276</v>
      </c>
      <c r="H811" s="3">
        <v>50</v>
      </c>
      <c r="I811" s="3">
        <v>24</v>
      </c>
      <c r="J811" s="179">
        <v>0.35499999999999998</v>
      </c>
      <c r="K811" s="179">
        <v>426</v>
      </c>
    </row>
    <row r="812" spans="1:11" s="45" customFormat="1">
      <c r="A812" s="95">
        <v>187085</v>
      </c>
      <c r="B812" s="46" t="s">
        <v>775</v>
      </c>
      <c r="C812" s="3"/>
      <c r="D812" s="3" t="s">
        <v>100</v>
      </c>
      <c r="E812" s="3" t="s">
        <v>906</v>
      </c>
      <c r="F812" s="3" t="s">
        <v>904</v>
      </c>
      <c r="G812" s="3"/>
      <c r="H812" s="3">
        <v>50</v>
      </c>
      <c r="I812" s="3">
        <v>24</v>
      </c>
      <c r="J812" s="179">
        <v>0.35499999999999998</v>
      </c>
      <c r="K812" s="179">
        <v>426</v>
      </c>
    </row>
    <row r="813" spans="1:11" s="52" customFormat="1" ht="15.75">
      <c r="A813" s="185" t="s">
        <v>776</v>
      </c>
      <c r="B813" s="186"/>
      <c r="C813" s="12"/>
      <c r="D813" s="6"/>
      <c r="E813" s="6"/>
      <c r="F813" s="6"/>
      <c r="G813" s="6"/>
      <c r="H813" s="6" t="s">
        <v>476</v>
      </c>
      <c r="I813" s="6" t="s">
        <v>476</v>
      </c>
      <c r="J813" s="6" t="s">
        <v>797</v>
      </c>
      <c r="K813" s="6" t="s">
        <v>476</v>
      </c>
    </row>
    <row r="814" spans="1:11" s="45" customFormat="1" ht="15.75">
      <c r="A814" s="97" t="s">
        <v>66</v>
      </c>
      <c r="B814" s="1"/>
      <c r="C814" s="12"/>
      <c r="D814" s="6"/>
      <c r="E814" s="6"/>
      <c r="F814" s="6"/>
      <c r="G814" s="6"/>
      <c r="H814" s="6" t="s">
        <v>476</v>
      </c>
      <c r="I814" s="6" t="s">
        <v>476</v>
      </c>
      <c r="J814" s="6" t="s">
        <v>797</v>
      </c>
      <c r="K814" s="6" t="s">
        <v>476</v>
      </c>
    </row>
    <row r="815" spans="1:11" s="45" customFormat="1">
      <c r="A815" s="107">
        <v>185161</v>
      </c>
      <c r="B815" s="36" t="s">
        <v>198</v>
      </c>
      <c r="C815" s="3"/>
      <c r="D815" s="3" t="s">
        <v>96</v>
      </c>
      <c r="E815" s="3" t="s">
        <v>20</v>
      </c>
      <c r="F815" s="3"/>
      <c r="G815" s="3">
        <v>250</v>
      </c>
      <c r="H815" s="3">
        <v>25</v>
      </c>
      <c r="I815" s="3">
        <v>40</v>
      </c>
      <c r="J815" s="125">
        <v>0.41484959999999999</v>
      </c>
      <c r="K815" s="125">
        <v>414.84960000000001</v>
      </c>
    </row>
    <row r="816" spans="1:11" s="45" customFormat="1">
      <c r="A816" s="108">
        <v>119503</v>
      </c>
      <c r="B816" s="36" t="s">
        <v>198</v>
      </c>
      <c r="C816" s="67"/>
      <c r="D816" s="3" t="s">
        <v>96</v>
      </c>
      <c r="E816" s="3" t="s">
        <v>20</v>
      </c>
      <c r="F816" s="3"/>
      <c r="G816" s="67">
        <v>370</v>
      </c>
      <c r="H816" s="3">
        <v>20</v>
      </c>
      <c r="I816" s="3">
        <v>24</v>
      </c>
      <c r="J816" s="125">
        <v>0.73494000000000004</v>
      </c>
      <c r="K816" s="125">
        <v>352.77120000000002</v>
      </c>
    </row>
    <row r="817" spans="1:11" s="45" customFormat="1">
      <c r="A817" s="107">
        <v>153779</v>
      </c>
      <c r="B817" s="36" t="s">
        <v>198</v>
      </c>
      <c r="C817" s="3"/>
      <c r="D817" s="3" t="s">
        <v>98</v>
      </c>
      <c r="E817" s="2" t="s">
        <v>20</v>
      </c>
      <c r="F817" s="2"/>
      <c r="G817" s="3">
        <v>180</v>
      </c>
      <c r="H817" s="3">
        <v>50</v>
      </c>
      <c r="I817" s="3">
        <v>16</v>
      </c>
      <c r="J817" s="125">
        <v>0.30488400000000004</v>
      </c>
      <c r="K817" s="125">
        <v>243.90720000000002</v>
      </c>
    </row>
    <row r="818" spans="1:11" s="45" customFormat="1">
      <c r="A818" s="107">
        <v>153780</v>
      </c>
      <c r="B818" s="36" t="s">
        <v>198</v>
      </c>
      <c r="C818" s="3"/>
      <c r="D818" s="3" t="s">
        <v>96</v>
      </c>
      <c r="E818" s="2" t="s">
        <v>20</v>
      </c>
      <c r="F818" s="2"/>
      <c r="G818" s="3">
        <v>210</v>
      </c>
      <c r="H818" s="3">
        <v>50</v>
      </c>
      <c r="I818" s="3">
        <v>16</v>
      </c>
      <c r="J818" s="125">
        <v>0.28560600000000003</v>
      </c>
      <c r="K818" s="125">
        <v>228.48480000000001</v>
      </c>
    </row>
    <row r="819" spans="1:11" s="45" customFormat="1">
      <c r="A819" s="107">
        <v>153778</v>
      </c>
      <c r="B819" s="36" t="s">
        <v>198</v>
      </c>
      <c r="C819" s="3"/>
      <c r="D819" s="3" t="s">
        <v>98</v>
      </c>
      <c r="E819" s="2" t="s">
        <v>20</v>
      </c>
      <c r="F819" s="2"/>
      <c r="G819" s="3">
        <v>210</v>
      </c>
      <c r="H819" s="3">
        <v>50</v>
      </c>
      <c r="I819" s="3">
        <v>16</v>
      </c>
      <c r="J819" s="125">
        <v>0.29889000000000004</v>
      </c>
      <c r="K819" s="125">
        <v>239.11200000000002</v>
      </c>
    </row>
    <row r="820" spans="1:11" ht="15.75">
      <c r="A820" s="185" t="s">
        <v>777</v>
      </c>
      <c r="B820" s="186"/>
      <c r="C820" s="12"/>
      <c r="D820" s="6"/>
      <c r="E820" s="6"/>
      <c r="F820" s="6"/>
      <c r="G820" s="6"/>
      <c r="H820" s="6" t="s">
        <v>476</v>
      </c>
      <c r="I820" s="6" t="s">
        <v>476</v>
      </c>
      <c r="J820" s="6" t="s">
        <v>797</v>
      </c>
      <c r="K820" s="6"/>
    </row>
    <row r="821" spans="1:11" s="59" customFormat="1" ht="15.75">
      <c r="A821" s="97" t="s">
        <v>66</v>
      </c>
      <c r="B821" s="1"/>
      <c r="C821" s="12"/>
      <c r="D821" s="6"/>
      <c r="E821" s="6"/>
      <c r="F821" s="6"/>
      <c r="G821" s="6"/>
      <c r="H821" s="6" t="s">
        <v>476</v>
      </c>
      <c r="I821" s="6" t="s">
        <v>476</v>
      </c>
      <c r="J821" s="6" t="s">
        <v>797</v>
      </c>
      <c r="K821" s="6"/>
    </row>
    <row r="822" spans="1:11" s="59" customFormat="1">
      <c r="A822" s="113">
        <v>100191</v>
      </c>
      <c r="B822" s="68" t="s">
        <v>199</v>
      </c>
      <c r="C822" s="2"/>
      <c r="D822" s="2" t="s">
        <v>96</v>
      </c>
      <c r="E822" s="2" t="s">
        <v>20</v>
      </c>
      <c r="F822" s="2"/>
      <c r="G822" s="2">
        <v>210</v>
      </c>
      <c r="H822" s="3">
        <v>80</v>
      </c>
      <c r="I822" s="3">
        <v>25</v>
      </c>
      <c r="J822" s="125">
        <v>0.16809120000000002</v>
      </c>
      <c r="K822" s="125">
        <v>336.18240000000003</v>
      </c>
    </row>
    <row r="823" spans="1:11" s="52" customFormat="1">
      <c r="A823" s="113">
        <v>91892</v>
      </c>
      <c r="B823" s="68" t="s">
        <v>200</v>
      </c>
      <c r="C823" s="2"/>
      <c r="D823" s="2" t="s">
        <v>102</v>
      </c>
      <c r="E823" s="3" t="s">
        <v>277</v>
      </c>
      <c r="F823" s="2"/>
      <c r="G823" s="3" t="s">
        <v>276</v>
      </c>
      <c r="H823" s="3">
        <v>10</v>
      </c>
      <c r="I823" s="3">
        <v>15</v>
      </c>
      <c r="J823" s="125">
        <v>3.2088960000000006</v>
      </c>
      <c r="K823" s="125">
        <v>481.33440000000007</v>
      </c>
    </row>
    <row r="824" spans="1:11" s="45" customFormat="1" ht="15.75">
      <c r="A824" s="96" t="s">
        <v>952</v>
      </c>
      <c r="B824" s="96"/>
      <c r="C824" s="96"/>
      <c r="D824" s="96"/>
      <c r="E824" s="96"/>
      <c r="F824" s="96"/>
      <c r="G824" s="96"/>
      <c r="H824" s="96"/>
      <c r="I824" s="96"/>
      <c r="J824" s="96" t="s">
        <v>476</v>
      </c>
      <c r="K824" s="96"/>
    </row>
    <row r="825" spans="1:11" s="45" customFormat="1">
      <c r="A825" s="95">
        <v>187547</v>
      </c>
      <c r="B825" s="7" t="s">
        <v>796</v>
      </c>
      <c r="C825" s="9"/>
      <c r="D825" s="3" t="s">
        <v>96</v>
      </c>
      <c r="E825" s="3" t="s">
        <v>79</v>
      </c>
      <c r="F825" s="10"/>
      <c r="G825" s="10">
        <v>210</v>
      </c>
      <c r="H825" s="10">
        <v>50</v>
      </c>
      <c r="I825" s="10">
        <v>20</v>
      </c>
      <c r="J825" s="179">
        <v>0.19</v>
      </c>
      <c r="K825" s="131">
        <v>190</v>
      </c>
    </row>
    <row r="826" spans="1:11" s="45" customFormat="1">
      <c r="A826" s="177">
        <v>192168</v>
      </c>
      <c r="B826" s="172" t="s">
        <v>796</v>
      </c>
      <c r="C826" s="173"/>
      <c r="D826" s="171" t="s">
        <v>94</v>
      </c>
      <c r="E826" s="171" t="s">
        <v>79</v>
      </c>
      <c r="F826" s="174"/>
      <c r="G826" s="174">
        <v>120</v>
      </c>
      <c r="H826" s="174">
        <v>50</v>
      </c>
      <c r="I826" s="174">
        <v>20</v>
      </c>
      <c r="J826" s="179">
        <v>0.18493439999999997</v>
      </c>
      <c r="K826" s="181">
        <v>184.93439999999998</v>
      </c>
    </row>
    <row r="827" spans="1:11" s="45" customFormat="1">
      <c r="A827" s="177">
        <v>192169</v>
      </c>
      <c r="B827" s="172" t="s">
        <v>796</v>
      </c>
      <c r="C827" s="173"/>
      <c r="D827" s="171" t="s">
        <v>94</v>
      </c>
      <c r="E827" s="171" t="s">
        <v>79</v>
      </c>
      <c r="F827" s="174"/>
      <c r="G827" s="174">
        <v>210</v>
      </c>
      <c r="H827" s="174">
        <v>50</v>
      </c>
      <c r="I827" s="174">
        <v>20</v>
      </c>
      <c r="J827" s="179">
        <v>0.22979199999999997</v>
      </c>
      <c r="K827" s="181">
        <v>229.79199999999997</v>
      </c>
    </row>
    <row r="828" spans="1:11" s="52" customFormat="1" ht="15.75">
      <c r="A828" s="185" t="s">
        <v>778</v>
      </c>
      <c r="B828" s="186"/>
      <c r="C828" s="12"/>
      <c r="D828" s="6"/>
      <c r="E828" s="6"/>
      <c r="F828" s="6"/>
      <c r="G828" s="6"/>
      <c r="H828" s="6" t="s">
        <v>476</v>
      </c>
      <c r="I828" s="6" t="s">
        <v>476</v>
      </c>
      <c r="J828" s="6" t="s">
        <v>797</v>
      </c>
      <c r="K828" s="6"/>
    </row>
    <row r="829" spans="1:11" s="52" customFormat="1" ht="15.75">
      <c r="A829" s="97" t="s">
        <v>66</v>
      </c>
      <c r="B829" s="1"/>
      <c r="C829" s="12"/>
      <c r="D829" s="6"/>
      <c r="E829" s="6"/>
      <c r="F829" s="6"/>
      <c r="G829" s="6"/>
      <c r="H829" s="6" t="s">
        <v>476</v>
      </c>
      <c r="I829" s="6" t="s">
        <v>476</v>
      </c>
      <c r="J829" s="6" t="s">
        <v>797</v>
      </c>
      <c r="K829" s="6"/>
    </row>
    <row r="830" spans="1:11" s="52" customFormat="1">
      <c r="A830" s="107">
        <v>127740</v>
      </c>
      <c r="B830" s="36" t="s">
        <v>201</v>
      </c>
      <c r="C830" s="3"/>
      <c r="D830" s="3" t="s">
        <v>98</v>
      </c>
      <c r="E830" s="2" t="s">
        <v>20</v>
      </c>
      <c r="F830" s="2"/>
      <c r="G830" s="3">
        <v>210</v>
      </c>
      <c r="H830" s="3">
        <v>100</v>
      </c>
      <c r="I830" s="3">
        <v>20</v>
      </c>
      <c r="J830" s="125">
        <v>0.15940800000000002</v>
      </c>
      <c r="K830" s="125">
        <v>318.81600000000003</v>
      </c>
    </row>
    <row r="831" spans="1:11" s="52" customFormat="1">
      <c r="A831" s="107">
        <v>402900</v>
      </c>
      <c r="B831" s="36" t="s">
        <v>202</v>
      </c>
      <c r="C831" s="3"/>
      <c r="D831" s="3" t="s">
        <v>96</v>
      </c>
      <c r="E831" s="3" t="s">
        <v>20</v>
      </c>
      <c r="F831" s="2"/>
      <c r="G831" s="3">
        <v>210</v>
      </c>
      <c r="H831" s="3">
        <v>100</v>
      </c>
      <c r="I831" s="3">
        <v>20</v>
      </c>
      <c r="J831" s="125">
        <v>9.44136E-2</v>
      </c>
      <c r="K831" s="125">
        <v>188.8272</v>
      </c>
    </row>
    <row r="832" spans="1:11" s="52" customFormat="1">
      <c r="A832" s="107">
        <v>402500</v>
      </c>
      <c r="B832" s="36" t="s">
        <v>201</v>
      </c>
      <c r="C832" s="3"/>
      <c r="D832" s="3" t="s">
        <v>96</v>
      </c>
      <c r="E832" s="2" t="s">
        <v>20</v>
      </c>
      <c r="F832" s="2"/>
      <c r="G832" s="3">
        <v>210</v>
      </c>
      <c r="H832" s="3">
        <v>100</v>
      </c>
      <c r="I832" s="3">
        <v>20</v>
      </c>
      <c r="J832" s="125">
        <v>0.12674879999999999</v>
      </c>
      <c r="K832" s="125">
        <v>253.49760000000001</v>
      </c>
    </row>
    <row r="833" spans="1:11" s="52" customFormat="1">
      <c r="A833" s="107">
        <v>402600</v>
      </c>
      <c r="B833" s="36" t="s">
        <v>201</v>
      </c>
      <c r="C833" s="3"/>
      <c r="D833" s="3" t="s">
        <v>96</v>
      </c>
      <c r="E833" s="2" t="s">
        <v>20</v>
      </c>
      <c r="F833" s="2"/>
      <c r="G833" s="3">
        <v>210</v>
      </c>
      <c r="H833" s="3">
        <v>100</v>
      </c>
      <c r="I833" s="3">
        <v>20</v>
      </c>
      <c r="J833" s="125">
        <v>0.11949120000000002</v>
      </c>
      <c r="K833" s="125">
        <v>238.98240000000004</v>
      </c>
    </row>
    <row r="834" spans="1:11" s="45" customFormat="1">
      <c r="A834" s="107">
        <v>401300</v>
      </c>
      <c r="B834" s="36" t="s">
        <v>201</v>
      </c>
      <c r="C834" s="3"/>
      <c r="D834" s="3" t="s">
        <v>96</v>
      </c>
      <c r="E834" s="2" t="s">
        <v>20</v>
      </c>
      <c r="F834" s="2"/>
      <c r="G834" s="3">
        <v>120</v>
      </c>
      <c r="H834" s="3">
        <v>80</v>
      </c>
      <c r="I834" s="3">
        <v>50</v>
      </c>
      <c r="J834" s="125">
        <v>0.11071080000000001</v>
      </c>
      <c r="K834" s="125">
        <v>442.84320000000002</v>
      </c>
    </row>
    <row r="835" spans="1:11" s="45" customFormat="1">
      <c r="A835" s="107">
        <v>103538</v>
      </c>
      <c r="B835" s="36" t="s">
        <v>203</v>
      </c>
      <c r="C835" s="3"/>
      <c r="D835" s="3" t="s">
        <v>97</v>
      </c>
      <c r="E835" s="3" t="s">
        <v>90</v>
      </c>
      <c r="F835" s="67"/>
      <c r="G835" s="3" t="s">
        <v>276</v>
      </c>
      <c r="H835" s="3">
        <v>1</v>
      </c>
      <c r="I835" s="3">
        <v>6</v>
      </c>
      <c r="J835" s="125">
        <v>81.453600000000009</v>
      </c>
      <c r="K835" s="125">
        <v>488.72160000000008</v>
      </c>
    </row>
    <row r="836" spans="1:11" s="45" customFormat="1">
      <c r="A836" s="107">
        <v>103539</v>
      </c>
      <c r="B836" s="36" t="s">
        <v>204</v>
      </c>
      <c r="C836" s="3"/>
      <c r="D836" s="3" t="s">
        <v>97</v>
      </c>
      <c r="E836" s="3" t="s">
        <v>90</v>
      </c>
      <c r="F836" s="67"/>
      <c r="G836" s="3" t="s">
        <v>276</v>
      </c>
      <c r="H836" s="3">
        <v>1</v>
      </c>
      <c r="I836" s="3">
        <v>6</v>
      </c>
      <c r="J836" s="125">
        <v>81.453600000000009</v>
      </c>
      <c r="K836" s="125">
        <v>488.72160000000008</v>
      </c>
    </row>
    <row r="837" spans="1:11" s="45" customFormat="1" ht="15.75">
      <c r="A837" s="99" t="s">
        <v>781</v>
      </c>
      <c r="B837" s="11"/>
      <c r="C837" s="12"/>
      <c r="D837" s="6"/>
      <c r="E837" s="6"/>
      <c r="F837" s="6"/>
      <c r="G837" s="6"/>
      <c r="H837" s="6" t="s">
        <v>476</v>
      </c>
      <c r="I837" s="6" t="s">
        <v>476</v>
      </c>
      <c r="J837" s="6" t="s">
        <v>797</v>
      </c>
      <c r="K837" s="6"/>
    </row>
    <row r="838" spans="1:11" s="45" customFormat="1" ht="15.75">
      <c r="A838" s="98" t="s">
        <v>208</v>
      </c>
      <c r="B838" s="51"/>
      <c r="C838" s="57"/>
      <c r="D838" s="20"/>
      <c r="E838" s="20"/>
      <c r="F838" s="20"/>
      <c r="G838" s="20"/>
      <c r="H838" s="6" t="s">
        <v>476</v>
      </c>
      <c r="I838" s="6" t="s">
        <v>476</v>
      </c>
      <c r="J838" s="6" t="s">
        <v>797</v>
      </c>
      <c r="K838" s="6"/>
    </row>
    <row r="839" spans="1:11" s="45" customFormat="1">
      <c r="A839" s="95">
        <v>169881</v>
      </c>
      <c r="B839" s="43" t="s">
        <v>209</v>
      </c>
      <c r="C839" s="3">
        <v>2</v>
      </c>
      <c r="D839" s="3" t="s">
        <v>94</v>
      </c>
      <c r="E839" s="3" t="s">
        <v>72</v>
      </c>
      <c r="F839" s="3"/>
      <c r="G839" s="3" t="s">
        <v>276</v>
      </c>
      <c r="H839" s="3">
        <v>200</v>
      </c>
      <c r="I839" s="3">
        <v>2</v>
      </c>
      <c r="J839" s="125">
        <v>0.66258000000000006</v>
      </c>
      <c r="K839" s="125">
        <v>265.03200000000004</v>
      </c>
    </row>
    <row r="840" spans="1:11" s="45" customFormat="1">
      <c r="A840" s="95">
        <v>169882</v>
      </c>
      <c r="B840" s="127" t="s">
        <v>210</v>
      </c>
      <c r="C840" s="3">
        <v>4</v>
      </c>
      <c r="D840" s="3" t="s">
        <v>94</v>
      </c>
      <c r="E840" s="3" t="s">
        <v>72</v>
      </c>
      <c r="F840" s="3"/>
      <c r="G840" s="3" t="s">
        <v>276</v>
      </c>
      <c r="H840" s="3">
        <v>75</v>
      </c>
      <c r="I840" s="3">
        <v>4</v>
      </c>
      <c r="J840" s="125">
        <v>1.1607840000000003</v>
      </c>
      <c r="K840" s="125">
        <v>348.23520000000008</v>
      </c>
    </row>
    <row r="841" spans="1:11" s="45" customFormat="1">
      <c r="A841" s="95">
        <v>180317</v>
      </c>
      <c r="B841" s="127" t="s">
        <v>561</v>
      </c>
      <c r="C841" s="3"/>
      <c r="D841" s="3" t="s">
        <v>94</v>
      </c>
      <c r="E841" s="3" t="s">
        <v>89</v>
      </c>
      <c r="F841" s="3"/>
      <c r="G841" s="3" t="s">
        <v>276</v>
      </c>
      <c r="H841" s="3">
        <v>25</v>
      </c>
      <c r="I841" s="3">
        <v>40</v>
      </c>
      <c r="J841" s="125">
        <v>0.2243376</v>
      </c>
      <c r="K841" s="125">
        <v>224.33760000000001</v>
      </c>
    </row>
    <row r="842" spans="1:11" s="45" customFormat="1">
      <c r="A842" s="95">
        <v>180315</v>
      </c>
      <c r="B842" s="127" t="s">
        <v>562</v>
      </c>
      <c r="C842" s="3"/>
      <c r="D842" s="3" t="s">
        <v>94</v>
      </c>
      <c r="E842" s="3" t="s">
        <v>89</v>
      </c>
      <c r="F842" s="3"/>
      <c r="G842" s="3" t="s">
        <v>276</v>
      </c>
      <c r="H842" s="3">
        <v>25</v>
      </c>
      <c r="I842" s="3">
        <v>40</v>
      </c>
      <c r="J842" s="125">
        <v>0.22537440000000003</v>
      </c>
      <c r="K842" s="125">
        <v>225.37440000000004</v>
      </c>
    </row>
    <row r="843" spans="1:11" s="45" customFormat="1" ht="15.75">
      <c r="A843" s="99" t="s">
        <v>780</v>
      </c>
      <c r="B843" s="11"/>
      <c r="C843" s="12"/>
      <c r="D843" s="6"/>
      <c r="E843" s="6"/>
      <c r="F843" s="6"/>
      <c r="G843" s="6"/>
      <c r="H843" s="6" t="s">
        <v>476</v>
      </c>
      <c r="I843" s="6" t="s">
        <v>476</v>
      </c>
      <c r="J843" s="6" t="s">
        <v>797</v>
      </c>
      <c r="K843" s="6" t="s">
        <v>476</v>
      </c>
    </row>
    <row r="844" spans="1:11" s="45" customFormat="1" ht="15.75">
      <c r="A844" s="97" t="s">
        <v>55</v>
      </c>
      <c r="B844" s="1"/>
      <c r="C844" s="12"/>
      <c r="D844" s="6"/>
      <c r="E844" s="6"/>
      <c r="F844" s="6"/>
      <c r="G844" s="6"/>
      <c r="H844" s="6" t="s">
        <v>476</v>
      </c>
      <c r="I844" s="6" t="s">
        <v>476</v>
      </c>
      <c r="J844" s="6" t="s">
        <v>797</v>
      </c>
      <c r="K844" s="6" t="s">
        <v>476</v>
      </c>
    </row>
    <row r="845" spans="1:11" s="45" customFormat="1" ht="15.75">
      <c r="A845" s="97" t="s">
        <v>91</v>
      </c>
      <c r="B845" s="1"/>
      <c r="C845" s="12"/>
      <c r="D845" s="6"/>
      <c r="E845" s="6"/>
      <c r="F845" s="6"/>
      <c r="G845" s="6"/>
      <c r="H845" s="6" t="s">
        <v>476</v>
      </c>
      <c r="I845" s="6" t="s">
        <v>476</v>
      </c>
      <c r="J845" s="6" t="s">
        <v>797</v>
      </c>
      <c r="K845" s="6" t="s">
        <v>476</v>
      </c>
    </row>
    <row r="846" spans="1:11" s="45" customFormat="1">
      <c r="A846" s="113">
        <v>191720</v>
      </c>
      <c r="B846" s="86" t="s">
        <v>205</v>
      </c>
      <c r="C846" s="2"/>
      <c r="D846" s="2" t="s">
        <v>106</v>
      </c>
      <c r="E846" s="2" t="s">
        <v>92</v>
      </c>
      <c r="F846" s="2">
        <v>110</v>
      </c>
      <c r="G846" s="2" t="s">
        <v>276</v>
      </c>
      <c r="H846" s="3">
        <v>100</v>
      </c>
      <c r="I846" s="3">
        <v>50</v>
      </c>
      <c r="J846" s="125">
        <v>3.9383999999999995E-2</v>
      </c>
      <c r="K846" s="125">
        <v>196.92</v>
      </c>
    </row>
    <row r="847" spans="1:11" s="45" customFormat="1">
      <c r="A847" s="107">
        <v>191721</v>
      </c>
      <c r="B847" s="86" t="s">
        <v>206</v>
      </c>
      <c r="C847" s="3"/>
      <c r="D847" s="3" t="s">
        <v>106</v>
      </c>
      <c r="E847" s="2" t="s">
        <v>92</v>
      </c>
      <c r="F847" s="3">
        <v>110</v>
      </c>
      <c r="G847" s="3" t="s">
        <v>276</v>
      </c>
      <c r="H847" s="3">
        <v>2000</v>
      </c>
      <c r="I847" s="3">
        <v>6</v>
      </c>
      <c r="J847" s="125">
        <v>1.6266666666666665E-2</v>
      </c>
      <c r="K847" s="125">
        <v>195.2</v>
      </c>
    </row>
    <row r="848" spans="1:11">
      <c r="A848" s="107">
        <v>176975</v>
      </c>
      <c r="B848" s="36" t="s">
        <v>563</v>
      </c>
      <c r="C848" s="3"/>
      <c r="D848" s="3" t="s">
        <v>106</v>
      </c>
      <c r="E848" s="2" t="s">
        <v>92</v>
      </c>
      <c r="F848" s="3">
        <v>140</v>
      </c>
      <c r="G848" s="3" t="s">
        <v>276</v>
      </c>
      <c r="H848" s="3">
        <v>2000</v>
      </c>
      <c r="I848" s="3">
        <v>5</v>
      </c>
      <c r="J848" s="125">
        <v>2.1993000000000002E-2</v>
      </c>
      <c r="K848" s="125">
        <v>219.93</v>
      </c>
    </row>
    <row r="849" spans="1:11">
      <c r="A849" s="107">
        <v>153522</v>
      </c>
      <c r="B849" s="36" t="s">
        <v>207</v>
      </c>
      <c r="C849" s="3"/>
      <c r="D849" s="3" t="s">
        <v>96</v>
      </c>
      <c r="E849" s="2" t="s">
        <v>92</v>
      </c>
      <c r="F849" s="3">
        <v>110</v>
      </c>
      <c r="G849" s="3" t="s">
        <v>276</v>
      </c>
      <c r="H849" s="3">
        <v>2000</v>
      </c>
      <c r="I849" s="3">
        <v>6</v>
      </c>
      <c r="J849" s="125">
        <v>2.4731666666666666E-2</v>
      </c>
      <c r="K849" s="125">
        <v>296.77999999999997</v>
      </c>
    </row>
    <row r="850" spans="1:11" ht="15.75">
      <c r="A850" s="99" t="s">
        <v>779</v>
      </c>
      <c r="B850" s="11"/>
      <c r="C850" s="12"/>
      <c r="D850" s="6"/>
      <c r="E850" s="6"/>
      <c r="F850" s="6"/>
      <c r="G850" s="6"/>
      <c r="H850" s="6" t="s">
        <v>476</v>
      </c>
      <c r="I850" s="6" t="s">
        <v>476</v>
      </c>
      <c r="J850" s="6" t="s">
        <v>797</v>
      </c>
      <c r="K850" s="6"/>
    </row>
    <row r="851" spans="1:11" s="45" customFormat="1">
      <c r="A851" s="107">
        <v>121998</v>
      </c>
      <c r="B851" s="5" t="s">
        <v>413</v>
      </c>
      <c r="C851" s="3"/>
      <c r="D851" s="3"/>
      <c r="E851" s="3"/>
      <c r="F851" s="3" t="s">
        <v>5</v>
      </c>
      <c r="G851" s="3" t="s">
        <v>276</v>
      </c>
      <c r="H851" s="3">
        <v>220</v>
      </c>
      <c r="I851" s="3">
        <v>1</v>
      </c>
      <c r="J851" s="125">
        <v>1.7719854545454548</v>
      </c>
      <c r="K851" s="125">
        <v>389.83680000000004</v>
      </c>
    </row>
    <row r="852" spans="1:11" s="45" customFormat="1">
      <c r="A852" s="107">
        <v>163515</v>
      </c>
      <c r="B852" s="5" t="s">
        <v>414</v>
      </c>
      <c r="C852" s="3"/>
      <c r="D852" s="3"/>
      <c r="E852" s="3"/>
      <c r="F852" s="3" t="s">
        <v>6</v>
      </c>
      <c r="G852" s="3" t="s">
        <v>276</v>
      </c>
      <c r="H852" s="3">
        <v>5000</v>
      </c>
      <c r="I852" s="3">
        <v>1</v>
      </c>
      <c r="J852" s="125">
        <v>5.5702080000000001E-2</v>
      </c>
      <c r="K852" s="125">
        <v>278.5104</v>
      </c>
    </row>
    <row r="853" spans="1:11" s="45" customFormat="1" ht="15.75">
      <c r="A853" s="96" t="s">
        <v>782</v>
      </c>
      <c r="B853" s="33"/>
      <c r="C853" s="34"/>
      <c r="D853" s="34"/>
      <c r="E853" s="34"/>
      <c r="F853" s="13"/>
      <c r="G853" s="13"/>
      <c r="H853" s="6" t="s">
        <v>476</v>
      </c>
      <c r="I853" s="6" t="s">
        <v>476</v>
      </c>
      <c r="J853" s="6" t="s">
        <v>797</v>
      </c>
      <c r="K853" s="6"/>
    </row>
    <row r="854" spans="1:11" s="45" customFormat="1">
      <c r="A854" s="95">
        <v>353830</v>
      </c>
      <c r="B854" s="7" t="s">
        <v>415</v>
      </c>
      <c r="C854" s="29"/>
      <c r="D854" s="2" t="s">
        <v>94</v>
      </c>
      <c r="E854" s="2" t="s">
        <v>92</v>
      </c>
      <c r="F854" s="2">
        <v>50</v>
      </c>
      <c r="G854" s="2"/>
      <c r="H854" s="3">
        <v>1000</v>
      </c>
      <c r="I854" s="3">
        <v>6</v>
      </c>
      <c r="J854" s="125">
        <v>0.10045000000000001</v>
      </c>
      <c r="K854" s="179">
        <v>602.70000000000005</v>
      </c>
    </row>
    <row r="855" spans="1:11" s="45" customFormat="1">
      <c r="A855" s="119">
        <v>778092</v>
      </c>
      <c r="B855" s="7" t="s">
        <v>415</v>
      </c>
      <c r="C855" s="66"/>
      <c r="D855" s="2" t="s">
        <v>94</v>
      </c>
      <c r="E855" s="3" t="s">
        <v>92</v>
      </c>
      <c r="F855" s="3">
        <v>50</v>
      </c>
      <c r="G855" s="3"/>
      <c r="H855" s="3">
        <v>3000</v>
      </c>
      <c r="I855" s="3">
        <v>3</v>
      </c>
      <c r="J855" s="179">
        <v>8.9061111111111105E-2</v>
      </c>
      <c r="K855" s="179">
        <v>801.55</v>
      </c>
    </row>
    <row r="856" spans="1:11" s="45" customFormat="1">
      <c r="A856" s="119">
        <v>119193</v>
      </c>
      <c r="B856" s="42" t="s">
        <v>417</v>
      </c>
      <c r="C856" s="66"/>
      <c r="D856" s="2" t="s">
        <v>893</v>
      </c>
      <c r="E856" s="3"/>
      <c r="F856" s="3" t="s">
        <v>7</v>
      </c>
      <c r="G856" s="3"/>
      <c r="H856" s="3">
        <v>1000</v>
      </c>
      <c r="I856" s="3">
        <v>1</v>
      </c>
      <c r="J856" s="179">
        <v>0.11700000000000001</v>
      </c>
      <c r="K856" s="179">
        <v>117</v>
      </c>
    </row>
    <row r="857" spans="1:11" s="45" customFormat="1">
      <c r="A857" s="119">
        <v>119194</v>
      </c>
      <c r="B857" s="42" t="s">
        <v>416</v>
      </c>
      <c r="C857" s="66"/>
      <c r="D857" s="2" t="s">
        <v>893</v>
      </c>
      <c r="E857" s="3"/>
      <c r="F857" s="3" t="s">
        <v>7</v>
      </c>
      <c r="G857" s="3"/>
      <c r="H857" s="3">
        <v>1000</v>
      </c>
      <c r="I857" s="3">
        <v>1</v>
      </c>
      <c r="J857" s="179">
        <v>0.115</v>
      </c>
      <c r="K857" s="179">
        <v>115</v>
      </c>
    </row>
    <row r="858" spans="1:11" s="45" customFormat="1">
      <c r="A858" s="119">
        <v>142981</v>
      </c>
      <c r="B858" s="42" t="s">
        <v>418</v>
      </c>
      <c r="C858" s="66"/>
      <c r="D858" s="2" t="s">
        <v>893</v>
      </c>
      <c r="E858" s="3"/>
      <c r="F858" s="3" t="s">
        <v>7</v>
      </c>
      <c r="G858" s="3"/>
      <c r="H858" s="3">
        <v>250</v>
      </c>
      <c r="I858" s="3">
        <v>6</v>
      </c>
      <c r="J858" s="179">
        <v>0.16800000000000001</v>
      </c>
      <c r="K858" s="179">
        <v>252</v>
      </c>
    </row>
    <row r="859" spans="1:11" s="45" customFormat="1">
      <c r="A859" s="119">
        <v>163512</v>
      </c>
      <c r="B859" s="42" t="s">
        <v>4</v>
      </c>
      <c r="C859" s="66"/>
      <c r="D859" s="2" t="s">
        <v>893</v>
      </c>
      <c r="E859" s="3"/>
      <c r="F859" s="3" t="s">
        <v>7</v>
      </c>
      <c r="G859" s="3"/>
      <c r="H859" s="3">
        <v>3000</v>
      </c>
      <c r="I859" s="3">
        <v>1</v>
      </c>
      <c r="J859" s="179">
        <v>0.18021333333333334</v>
      </c>
      <c r="K859" s="179">
        <v>540.64</v>
      </c>
    </row>
    <row r="860" spans="1:11" s="45" customFormat="1">
      <c r="A860" s="119">
        <v>186992</v>
      </c>
      <c r="B860" s="42" t="s">
        <v>724</v>
      </c>
      <c r="C860" s="66"/>
      <c r="D860" s="2" t="s">
        <v>94</v>
      </c>
      <c r="E860" s="3"/>
      <c r="F860" s="3" t="s">
        <v>727</v>
      </c>
      <c r="G860" s="3"/>
      <c r="H860" s="3">
        <v>250</v>
      </c>
      <c r="I860" s="3">
        <v>2</v>
      </c>
      <c r="J860" s="179">
        <v>0.51660000000000006</v>
      </c>
      <c r="K860" s="179">
        <v>258.3</v>
      </c>
    </row>
    <row r="861" spans="1:11" s="45" customFormat="1">
      <c r="A861" s="119">
        <v>186993</v>
      </c>
      <c r="B861" s="42" t="s">
        <v>724</v>
      </c>
      <c r="C861" s="66"/>
      <c r="D861" s="2" t="s">
        <v>94</v>
      </c>
      <c r="E861" s="3"/>
      <c r="F861" s="3" t="s">
        <v>728</v>
      </c>
      <c r="G861" s="3"/>
      <c r="H861" s="3">
        <v>1000</v>
      </c>
      <c r="I861" s="3">
        <v>1</v>
      </c>
      <c r="J861" s="179">
        <v>0.17527999999999999</v>
      </c>
      <c r="K861" s="179">
        <v>175.28</v>
      </c>
    </row>
    <row r="862" spans="1:11" s="45" customFormat="1">
      <c r="A862" s="119">
        <v>187004</v>
      </c>
      <c r="B862" s="42" t="s">
        <v>725</v>
      </c>
      <c r="C862" s="66"/>
      <c r="D862" s="2" t="s">
        <v>94</v>
      </c>
      <c r="E862" s="3"/>
      <c r="F862" s="3" t="s">
        <v>728</v>
      </c>
      <c r="G862" s="3"/>
      <c r="H862" s="3">
        <v>250</v>
      </c>
      <c r="I862" s="3">
        <v>4</v>
      </c>
      <c r="J862" s="179">
        <v>0.22858000000000001</v>
      </c>
      <c r="K862" s="179">
        <v>228.58</v>
      </c>
    </row>
    <row r="863" spans="1:11" s="45" customFormat="1" ht="15.75">
      <c r="A863" s="96" t="s">
        <v>890</v>
      </c>
      <c r="B863" s="96"/>
      <c r="C863" s="96"/>
      <c r="D863" s="96"/>
      <c r="E863" s="96"/>
      <c r="F863" s="96"/>
      <c r="G863" s="96"/>
      <c r="H863" s="96"/>
      <c r="I863" s="96"/>
      <c r="J863" s="96"/>
      <c r="K863" s="96"/>
    </row>
    <row r="864" spans="1:11" s="45" customFormat="1">
      <c r="A864" s="95">
        <v>151894</v>
      </c>
      <c r="B864" s="7" t="s">
        <v>408</v>
      </c>
      <c r="C864" s="29"/>
      <c r="D864" s="3" t="s">
        <v>104</v>
      </c>
      <c r="E864" s="2" t="s">
        <v>280</v>
      </c>
      <c r="F864" s="2" t="s">
        <v>2</v>
      </c>
      <c r="G864" s="2"/>
      <c r="H864" s="3">
        <v>2</v>
      </c>
      <c r="I864" s="3">
        <v>13</v>
      </c>
      <c r="J864" s="125">
        <v>11.50449230769231</v>
      </c>
      <c r="K864" s="125">
        <v>299.11680000000007</v>
      </c>
    </row>
    <row r="865" spans="1:11" s="45" customFormat="1">
      <c r="A865" s="119">
        <v>151895</v>
      </c>
      <c r="B865" s="42" t="s">
        <v>409</v>
      </c>
      <c r="C865" s="66"/>
      <c r="D865" s="2" t="s">
        <v>104</v>
      </c>
      <c r="E865" s="3" t="s">
        <v>280</v>
      </c>
      <c r="F865" s="2" t="s">
        <v>3</v>
      </c>
      <c r="G865" s="2"/>
      <c r="H865" s="3">
        <v>2</v>
      </c>
      <c r="I865" s="3">
        <v>10</v>
      </c>
      <c r="J865" s="125">
        <v>7.5297600000000013</v>
      </c>
      <c r="K865" s="125">
        <v>150.59520000000003</v>
      </c>
    </row>
    <row r="866" spans="1:11" s="45" customFormat="1">
      <c r="A866" s="119">
        <v>159795</v>
      </c>
      <c r="B866" s="42" t="s">
        <v>409</v>
      </c>
      <c r="C866" s="66"/>
      <c r="D866" s="2" t="s">
        <v>100</v>
      </c>
      <c r="E866" s="3" t="s">
        <v>18</v>
      </c>
      <c r="F866" s="2" t="s">
        <v>8</v>
      </c>
      <c r="G866" s="2"/>
      <c r="H866" s="3">
        <v>50</v>
      </c>
      <c r="I866" s="3">
        <v>1</v>
      </c>
      <c r="J866" s="125">
        <v>4.2923519999999993</v>
      </c>
      <c r="K866" s="125">
        <v>214.61759999999998</v>
      </c>
    </row>
    <row r="867" spans="1:11" s="45" customFormat="1">
      <c r="A867" s="119">
        <v>159799</v>
      </c>
      <c r="B867" s="42" t="s">
        <v>631</v>
      </c>
      <c r="C867" s="66"/>
      <c r="D867" s="2" t="s">
        <v>95</v>
      </c>
      <c r="E867" s="3" t="s">
        <v>18</v>
      </c>
      <c r="F867" s="2" t="s">
        <v>9</v>
      </c>
      <c r="G867" s="2"/>
      <c r="H867" s="3">
        <v>50</v>
      </c>
      <c r="I867" s="3">
        <v>1</v>
      </c>
      <c r="J867" s="125">
        <v>5.5831680000000006</v>
      </c>
      <c r="K867" s="125">
        <v>279.15840000000003</v>
      </c>
    </row>
    <row r="868" spans="1:11" s="45" customFormat="1">
      <c r="A868" s="119">
        <v>159796</v>
      </c>
      <c r="B868" s="42" t="s">
        <v>409</v>
      </c>
      <c r="C868" s="66"/>
      <c r="D868" s="2" t="s">
        <v>100</v>
      </c>
      <c r="E868" s="3" t="s">
        <v>18</v>
      </c>
      <c r="F868" s="2" t="s">
        <v>10</v>
      </c>
      <c r="G868" s="2"/>
      <c r="H868" s="3">
        <v>50</v>
      </c>
      <c r="I868" s="3">
        <v>1</v>
      </c>
      <c r="J868" s="125">
        <v>5.9667840000000005</v>
      </c>
      <c r="K868" s="125">
        <v>298.33920000000001</v>
      </c>
    </row>
    <row r="869" spans="1:11" s="45" customFormat="1">
      <c r="A869" s="119">
        <v>159800</v>
      </c>
      <c r="B869" s="42" t="s">
        <v>632</v>
      </c>
      <c r="C869" s="66"/>
      <c r="D869" s="2" t="s">
        <v>95</v>
      </c>
      <c r="E869" s="3" t="s">
        <v>18</v>
      </c>
      <c r="F869" s="2" t="s">
        <v>11</v>
      </c>
      <c r="G869" s="2"/>
      <c r="H869" s="3">
        <v>50</v>
      </c>
      <c r="I869" s="3">
        <v>1</v>
      </c>
      <c r="J869" s="125">
        <v>8.5458239999999996</v>
      </c>
      <c r="K869" s="125">
        <v>427.2912</v>
      </c>
    </row>
    <row r="870" spans="1:11" s="45" customFormat="1">
      <c r="A870" s="119">
        <v>159797</v>
      </c>
      <c r="B870" s="42" t="s">
        <v>407</v>
      </c>
      <c r="C870" s="66"/>
      <c r="D870" s="2" t="s">
        <v>100</v>
      </c>
      <c r="E870" s="3" t="s">
        <v>18</v>
      </c>
      <c r="F870" s="2" t="s">
        <v>10</v>
      </c>
      <c r="G870" s="2"/>
      <c r="H870" s="3">
        <v>50</v>
      </c>
      <c r="I870" s="3">
        <v>1</v>
      </c>
      <c r="J870" s="125">
        <v>6.9854400000000005</v>
      </c>
      <c r="K870" s="125">
        <v>349.27200000000005</v>
      </c>
    </row>
    <row r="871" spans="1:11" s="45" customFormat="1">
      <c r="A871" s="119">
        <v>159801</v>
      </c>
      <c r="B871" s="42" t="s">
        <v>633</v>
      </c>
      <c r="C871" s="66"/>
      <c r="D871" s="2" t="s">
        <v>95</v>
      </c>
      <c r="E871" s="3" t="s">
        <v>18</v>
      </c>
      <c r="F871" s="2" t="s">
        <v>11</v>
      </c>
      <c r="G871" s="2"/>
      <c r="H871" s="3">
        <v>50</v>
      </c>
      <c r="I871" s="3">
        <v>1</v>
      </c>
      <c r="J871" s="125">
        <v>8.0248320000000017</v>
      </c>
      <c r="K871" s="125">
        <v>401.24160000000006</v>
      </c>
    </row>
    <row r="872" spans="1:11" s="45" customFormat="1" ht="15.75">
      <c r="A872" s="120" t="s">
        <v>783</v>
      </c>
      <c r="B872" s="14"/>
      <c r="C872" s="6"/>
      <c r="D872" s="6"/>
      <c r="E872" s="6"/>
      <c r="F872" s="6"/>
      <c r="G872" s="6"/>
      <c r="H872" s="6" t="s">
        <v>476</v>
      </c>
      <c r="I872" s="6" t="s">
        <v>476</v>
      </c>
      <c r="J872" s="6" t="s">
        <v>797</v>
      </c>
      <c r="K872" s="6"/>
    </row>
    <row r="873" spans="1:11" s="45" customFormat="1">
      <c r="A873" s="98" t="s">
        <v>51</v>
      </c>
      <c r="B873" s="50"/>
      <c r="C873" s="20"/>
      <c r="D873" s="20"/>
      <c r="E873" s="20"/>
      <c r="F873" s="20"/>
      <c r="G873" s="20"/>
      <c r="H873" s="6" t="s">
        <v>476</v>
      </c>
      <c r="I873" s="6" t="s">
        <v>476</v>
      </c>
      <c r="J873" s="6" t="s">
        <v>797</v>
      </c>
      <c r="K873" s="6"/>
    </row>
    <row r="874" spans="1:11" s="45" customFormat="1">
      <c r="A874" s="98" t="s">
        <v>52</v>
      </c>
      <c r="B874" s="50"/>
      <c r="C874" s="20"/>
      <c r="D874" s="20"/>
      <c r="E874" s="20"/>
      <c r="F874" s="20"/>
      <c r="G874" s="20"/>
      <c r="H874" s="6" t="s">
        <v>476</v>
      </c>
      <c r="I874" s="6" t="s">
        <v>476</v>
      </c>
      <c r="J874" s="6" t="s">
        <v>797</v>
      </c>
      <c r="K874" s="6"/>
    </row>
    <row r="875" spans="1:11" s="45" customFormat="1">
      <c r="A875" s="88">
        <v>166027</v>
      </c>
      <c r="B875" s="49" t="s">
        <v>410</v>
      </c>
      <c r="C875" s="3"/>
      <c r="D875" s="3" t="s">
        <v>100</v>
      </c>
      <c r="E875" s="3" t="s">
        <v>277</v>
      </c>
      <c r="F875" s="3" t="s">
        <v>227</v>
      </c>
      <c r="G875" s="3">
        <v>8175</v>
      </c>
      <c r="H875" s="3">
        <v>48</v>
      </c>
      <c r="I875" s="3">
        <v>1</v>
      </c>
      <c r="J875" s="125">
        <v>8.1918000000000006</v>
      </c>
      <c r="K875" s="125">
        <v>393.20640000000003</v>
      </c>
    </row>
    <row r="876" spans="1:11" s="45" customFormat="1">
      <c r="A876" s="88">
        <v>166026</v>
      </c>
      <c r="B876" s="49" t="s">
        <v>634</v>
      </c>
      <c r="C876" s="3"/>
      <c r="D876" s="3" t="s">
        <v>95</v>
      </c>
      <c r="E876" s="3" t="s">
        <v>280</v>
      </c>
      <c r="F876" s="3" t="s">
        <v>228</v>
      </c>
      <c r="G876" s="3" t="s">
        <v>276</v>
      </c>
      <c r="H876" s="3">
        <v>32</v>
      </c>
      <c r="I876" s="3">
        <v>1</v>
      </c>
      <c r="J876" s="125">
        <v>6.8849999999999998</v>
      </c>
      <c r="K876" s="125">
        <v>220.32</v>
      </c>
    </row>
    <row r="877" spans="1:11" s="45" customFormat="1" ht="15.75">
      <c r="A877" s="96" t="s">
        <v>784</v>
      </c>
      <c r="B877" s="33"/>
      <c r="C877" s="34"/>
      <c r="D877" s="34"/>
      <c r="E877" s="34"/>
      <c r="F877" s="13"/>
      <c r="G877" s="13"/>
      <c r="H877" s="6" t="s">
        <v>476</v>
      </c>
      <c r="I877" s="6" t="s">
        <v>476</v>
      </c>
      <c r="J877" s="6" t="s">
        <v>797</v>
      </c>
      <c r="K877" s="6"/>
    </row>
    <row r="878" spans="1:11">
      <c r="A878" s="98" t="s">
        <v>54</v>
      </c>
      <c r="B878" s="53"/>
      <c r="C878" s="64"/>
      <c r="D878" s="55"/>
      <c r="E878" s="55"/>
      <c r="F878" s="55"/>
      <c r="G878" s="55"/>
      <c r="H878" s="6" t="s">
        <v>476</v>
      </c>
      <c r="I878" s="6" t="s">
        <v>476</v>
      </c>
      <c r="J878" s="6" t="s">
        <v>797</v>
      </c>
      <c r="K878" s="6"/>
    </row>
    <row r="879" spans="1:11">
      <c r="A879" s="119">
        <v>150402</v>
      </c>
      <c r="B879" s="7" t="s">
        <v>411</v>
      </c>
      <c r="C879" s="66"/>
      <c r="D879" s="3" t="s">
        <v>104</v>
      </c>
      <c r="E879" s="2" t="s">
        <v>24</v>
      </c>
      <c r="F879" s="2" t="s">
        <v>12</v>
      </c>
      <c r="G879" s="2"/>
      <c r="H879" s="3">
        <v>5</v>
      </c>
      <c r="I879" s="3">
        <v>8</v>
      </c>
      <c r="J879" s="125">
        <v>7.6172400000000007</v>
      </c>
      <c r="K879" s="125">
        <v>304.68960000000004</v>
      </c>
    </row>
    <row r="880" spans="1:11" ht="15.75">
      <c r="A880" s="96" t="s">
        <v>786</v>
      </c>
      <c r="B880" s="33"/>
      <c r="C880" s="34"/>
      <c r="D880" s="34"/>
      <c r="E880" s="34"/>
      <c r="F880" s="13"/>
      <c r="G880" s="13"/>
      <c r="H880" s="6" t="s">
        <v>476</v>
      </c>
      <c r="I880" s="6" t="s">
        <v>476</v>
      </c>
      <c r="J880" s="6" t="s">
        <v>797</v>
      </c>
      <c r="K880" s="6"/>
    </row>
    <row r="881" spans="1:11">
      <c r="A881" s="95">
        <v>506507</v>
      </c>
      <c r="B881" s="7" t="s">
        <v>420</v>
      </c>
      <c r="C881" s="29"/>
      <c r="D881" s="3" t="s">
        <v>96</v>
      </c>
      <c r="E881" s="2" t="s">
        <v>79</v>
      </c>
      <c r="F881" s="2" t="s">
        <v>230</v>
      </c>
      <c r="G881" s="2" t="s">
        <v>231</v>
      </c>
      <c r="H881" s="3">
        <v>500</v>
      </c>
      <c r="I881" s="3">
        <v>1</v>
      </c>
      <c r="J881" s="125">
        <v>0.69906239999999997</v>
      </c>
      <c r="K881" s="125">
        <v>349.53120000000001</v>
      </c>
    </row>
    <row r="882" spans="1:11">
      <c r="A882" s="119">
        <v>506509</v>
      </c>
      <c r="B882" s="7" t="s">
        <v>420</v>
      </c>
      <c r="C882" s="66"/>
      <c r="D882" s="2" t="s">
        <v>96</v>
      </c>
      <c r="E882" s="2" t="s">
        <v>79</v>
      </c>
      <c r="F882" s="2" t="s">
        <v>232</v>
      </c>
      <c r="G882" s="2" t="s">
        <v>233</v>
      </c>
      <c r="H882" s="3">
        <v>500</v>
      </c>
      <c r="I882" s="3">
        <v>1</v>
      </c>
      <c r="J882" s="125">
        <v>0.88127999999999995</v>
      </c>
      <c r="K882" s="125">
        <v>440.64</v>
      </c>
    </row>
    <row r="883" spans="1:11">
      <c r="A883" s="119">
        <v>506501</v>
      </c>
      <c r="B883" s="7" t="s">
        <v>420</v>
      </c>
      <c r="C883" s="66"/>
      <c r="D883" s="2" t="s">
        <v>96</v>
      </c>
      <c r="E883" s="2" t="s">
        <v>79</v>
      </c>
      <c r="F883" s="2" t="s">
        <v>234</v>
      </c>
      <c r="G883" s="2">
        <v>180</v>
      </c>
      <c r="H883" s="3">
        <v>250</v>
      </c>
      <c r="I883" s="3">
        <v>4</v>
      </c>
      <c r="J883" s="125">
        <v>8.6054400000000017E-2</v>
      </c>
      <c r="K883" s="125">
        <v>86.054400000000015</v>
      </c>
    </row>
    <row r="884" spans="1:11">
      <c r="A884" s="119">
        <v>506502</v>
      </c>
      <c r="B884" s="7" t="s">
        <v>420</v>
      </c>
      <c r="C884" s="66"/>
      <c r="D884" s="2" t="s">
        <v>96</v>
      </c>
      <c r="E884" s="2" t="s">
        <v>79</v>
      </c>
      <c r="F884" s="2" t="s">
        <v>235</v>
      </c>
      <c r="G884" s="2">
        <v>180</v>
      </c>
      <c r="H884" s="3">
        <v>250</v>
      </c>
      <c r="I884" s="3">
        <v>4</v>
      </c>
      <c r="J884" s="125">
        <v>8.7609599999999996E-2</v>
      </c>
      <c r="K884" s="125">
        <v>87.6096</v>
      </c>
    </row>
    <row r="885" spans="1:11">
      <c r="A885" s="119">
        <v>506511</v>
      </c>
      <c r="B885" s="7" t="s">
        <v>420</v>
      </c>
      <c r="C885" s="66"/>
      <c r="D885" s="2" t="s">
        <v>94</v>
      </c>
      <c r="E885" s="2" t="s">
        <v>79</v>
      </c>
      <c r="F885" s="2" t="s">
        <v>234</v>
      </c>
      <c r="G885" s="2">
        <v>180</v>
      </c>
      <c r="H885" s="3">
        <v>250</v>
      </c>
      <c r="I885" s="3">
        <v>4</v>
      </c>
      <c r="J885" s="125">
        <v>8.5406400000000007E-2</v>
      </c>
      <c r="K885" s="125">
        <v>85.406400000000005</v>
      </c>
    </row>
    <row r="886" spans="1:11">
      <c r="A886" s="119">
        <v>506512</v>
      </c>
      <c r="B886" s="7" t="s">
        <v>420</v>
      </c>
      <c r="C886" s="66"/>
      <c r="D886" s="2" t="s">
        <v>94</v>
      </c>
      <c r="E886" s="2" t="s">
        <v>79</v>
      </c>
      <c r="F886" s="2" t="s">
        <v>235</v>
      </c>
      <c r="G886" s="2">
        <v>180</v>
      </c>
      <c r="H886" s="3">
        <v>250</v>
      </c>
      <c r="I886" s="3">
        <v>4</v>
      </c>
      <c r="J886" s="125">
        <v>8.69616E-2</v>
      </c>
      <c r="K886" s="125">
        <v>86.961600000000004</v>
      </c>
    </row>
    <row r="887" spans="1:11">
      <c r="A887" s="119">
        <v>185516</v>
      </c>
      <c r="B887" s="42" t="s">
        <v>421</v>
      </c>
      <c r="C887" s="66"/>
      <c r="D887" s="2" t="s">
        <v>96</v>
      </c>
      <c r="E887" s="2" t="s">
        <v>79</v>
      </c>
      <c r="F887" s="2" t="s">
        <v>17</v>
      </c>
      <c r="G887" s="2">
        <v>1000</v>
      </c>
      <c r="H887" s="3">
        <v>200</v>
      </c>
      <c r="I887" s="3">
        <v>12</v>
      </c>
      <c r="J887" s="125">
        <v>6.8284000000000011E-2</v>
      </c>
      <c r="K887" s="125">
        <v>163.88160000000002</v>
      </c>
    </row>
    <row r="888" spans="1:11">
      <c r="A888" s="119">
        <v>185517</v>
      </c>
      <c r="B888" s="42" t="s">
        <v>421</v>
      </c>
      <c r="C888" s="66"/>
      <c r="D888" s="2" t="s">
        <v>94</v>
      </c>
      <c r="E888" s="2" t="s">
        <v>79</v>
      </c>
      <c r="F888" s="2" t="s">
        <v>17</v>
      </c>
      <c r="G888" s="2">
        <v>1000</v>
      </c>
      <c r="H888" s="3">
        <v>200</v>
      </c>
      <c r="I888" s="3">
        <v>12</v>
      </c>
      <c r="J888" s="125">
        <v>6.8284000000000011E-2</v>
      </c>
      <c r="K888" s="125">
        <v>163.88160000000002</v>
      </c>
    </row>
    <row r="889" spans="1:11" ht="15.75">
      <c r="A889" s="118" t="s">
        <v>785</v>
      </c>
      <c r="B889" s="33"/>
      <c r="C889" s="34"/>
      <c r="D889" s="34"/>
      <c r="E889" s="34"/>
      <c r="F889" s="13"/>
      <c r="G889" s="13"/>
      <c r="H889" s="6" t="s">
        <v>476</v>
      </c>
      <c r="I889" s="6" t="s">
        <v>476</v>
      </c>
      <c r="J889" s="6" t="s">
        <v>797</v>
      </c>
      <c r="K889" s="6"/>
    </row>
    <row r="890" spans="1:11">
      <c r="A890" s="121" t="s">
        <v>68</v>
      </c>
      <c r="B890" s="62"/>
      <c r="C890" s="63"/>
      <c r="D890" s="55"/>
      <c r="E890" s="55"/>
      <c r="F890" s="55"/>
      <c r="G890" s="55"/>
      <c r="H890" s="6" t="s">
        <v>476</v>
      </c>
      <c r="I890" s="6" t="s">
        <v>476</v>
      </c>
      <c r="J890" s="6" t="s">
        <v>797</v>
      </c>
      <c r="K890" s="6"/>
    </row>
    <row r="891" spans="1:11">
      <c r="A891" s="95">
        <v>162016</v>
      </c>
      <c r="B891" s="7" t="s">
        <v>412</v>
      </c>
      <c r="C891" s="29"/>
      <c r="D891" s="3" t="s">
        <v>95</v>
      </c>
      <c r="E891" s="3" t="s">
        <v>27</v>
      </c>
      <c r="F891" s="3" t="s">
        <v>13</v>
      </c>
      <c r="G891" s="3">
        <v>1500</v>
      </c>
      <c r="H891" s="3">
        <v>1000</v>
      </c>
      <c r="I891" s="3">
        <v>1</v>
      </c>
      <c r="J891" s="125">
        <v>0.50168159999999995</v>
      </c>
      <c r="K891" s="125">
        <v>501.6816</v>
      </c>
    </row>
    <row r="892" spans="1:11">
      <c r="A892" s="95">
        <v>162017</v>
      </c>
      <c r="B892" s="7" t="s">
        <v>412</v>
      </c>
      <c r="C892" s="29"/>
      <c r="D892" s="3" t="s">
        <v>95</v>
      </c>
      <c r="E892" s="3" t="s">
        <v>27</v>
      </c>
      <c r="F892" s="3" t="s">
        <v>14</v>
      </c>
      <c r="G892" s="3">
        <v>2500</v>
      </c>
      <c r="H892" s="3">
        <v>1000</v>
      </c>
      <c r="I892" s="3">
        <v>1</v>
      </c>
      <c r="J892" s="125">
        <v>0.7301664000000001</v>
      </c>
      <c r="K892" s="125">
        <v>730.16640000000007</v>
      </c>
    </row>
    <row r="893" spans="1:11">
      <c r="A893" s="95">
        <v>162018</v>
      </c>
      <c r="B893" s="7" t="s">
        <v>412</v>
      </c>
      <c r="C893" s="29"/>
      <c r="D893" s="3" t="s">
        <v>95</v>
      </c>
      <c r="E893" s="3" t="s">
        <v>27</v>
      </c>
      <c r="F893" s="3" t="s">
        <v>15</v>
      </c>
      <c r="G893" s="3">
        <v>6000</v>
      </c>
      <c r="H893" s="3">
        <v>500</v>
      </c>
      <c r="I893" s="3">
        <v>1</v>
      </c>
      <c r="J893" s="125">
        <v>1.2102048000000001</v>
      </c>
      <c r="K893" s="125">
        <v>605.10239999999999</v>
      </c>
    </row>
    <row r="894" spans="1:11">
      <c r="A894" s="95">
        <v>162019</v>
      </c>
      <c r="B894" s="7" t="s">
        <v>412</v>
      </c>
      <c r="C894" s="29"/>
      <c r="D894" s="3" t="s">
        <v>95</v>
      </c>
      <c r="E894" s="3" t="s">
        <v>27</v>
      </c>
      <c r="F894" s="3" t="s">
        <v>16</v>
      </c>
      <c r="G894" s="3">
        <v>10500</v>
      </c>
      <c r="H894" s="3">
        <v>500</v>
      </c>
      <c r="I894" s="3">
        <v>1</v>
      </c>
      <c r="J894" s="125">
        <v>1.6176672000000003</v>
      </c>
      <c r="K894" s="125">
        <v>808.83360000000016</v>
      </c>
    </row>
    <row r="895" spans="1:11" ht="15.75">
      <c r="A895" s="183" t="s">
        <v>787</v>
      </c>
      <c r="B895" s="184"/>
      <c r="C895" s="34"/>
      <c r="D895" s="34"/>
      <c r="E895" s="34"/>
      <c r="F895" s="13"/>
      <c r="G895" s="13"/>
      <c r="H895" s="6" t="s">
        <v>476</v>
      </c>
      <c r="I895" s="6" t="s">
        <v>476</v>
      </c>
      <c r="J895" s="6" t="s">
        <v>797</v>
      </c>
      <c r="K895" s="6"/>
    </row>
    <row r="896" spans="1:11">
      <c r="A896" s="121" t="s">
        <v>69</v>
      </c>
      <c r="B896" s="33"/>
      <c r="C896" s="77"/>
      <c r="D896" s="34"/>
      <c r="E896" s="34"/>
      <c r="F896" s="13"/>
      <c r="G896" s="13"/>
      <c r="H896" s="6" t="s">
        <v>476</v>
      </c>
      <c r="I896" s="6" t="s">
        <v>476</v>
      </c>
      <c r="J896" s="6" t="s">
        <v>797</v>
      </c>
      <c r="K896" s="6"/>
    </row>
    <row r="897" spans="1:11">
      <c r="A897" s="121" t="s">
        <v>70</v>
      </c>
      <c r="B897" s="33"/>
      <c r="C897" s="77"/>
      <c r="D897" s="34"/>
      <c r="E897" s="34"/>
      <c r="F897" s="13"/>
      <c r="G897" s="13"/>
      <c r="H897" s="6" t="s">
        <v>476</v>
      </c>
      <c r="I897" s="6" t="s">
        <v>476</v>
      </c>
      <c r="J897" s="6" t="s">
        <v>797</v>
      </c>
      <c r="K897" s="6"/>
    </row>
    <row r="898" spans="1:11">
      <c r="A898" s="121" t="s">
        <v>71</v>
      </c>
      <c r="B898" s="53"/>
      <c r="C898" s="64"/>
      <c r="D898" s="55"/>
      <c r="E898" s="55"/>
      <c r="F898" s="55"/>
      <c r="G898" s="55"/>
      <c r="H898" s="6" t="s">
        <v>476</v>
      </c>
      <c r="I898" s="6" t="s">
        <v>476</v>
      </c>
      <c r="J898" s="6" t="s">
        <v>797</v>
      </c>
      <c r="K898" s="6"/>
    </row>
    <row r="899" spans="1:11">
      <c r="A899" s="95">
        <v>716100</v>
      </c>
      <c r="B899" s="7" t="s">
        <v>687</v>
      </c>
      <c r="C899" s="29"/>
      <c r="D899" s="3" t="s">
        <v>95</v>
      </c>
      <c r="E899" s="2" t="s">
        <v>229</v>
      </c>
      <c r="F899" s="2" t="s">
        <v>940</v>
      </c>
      <c r="G899" s="2"/>
      <c r="H899" s="3">
        <v>1</v>
      </c>
      <c r="I899" s="3">
        <v>6</v>
      </c>
      <c r="J899" s="125">
        <v>84.909600000000012</v>
      </c>
      <c r="K899" s="125">
        <v>509.45760000000007</v>
      </c>
    </row>
    <row r="900" spans="1:11">
      <c r="A900" s="119">
        <v>716000</v>
      </c>
      <c r="B900" s="7" t="s">
        <v>687</v>
      </c>
      <c r="C900" s="66"/>
      <c r="D900" s="2" t="s">
        <v>95</v>
      </c>
      <c r="E900" s="2" t="s">
        <v>229</v>
      </c>
      <c r="F900" s="2" t="s">
        <v>941</v>
      </c>
      <c r="G900" s="2"/>
      <c r="H900" s="3">
        <v>1</v>
      </c>
      <c r="I900" s="3">
        <v>6</v>
      </c>
      <c r="J900" s="125">
        <v>71.258400000000009</v>
      </c>
      <c r="K900" s="125">
        <v>427.55040000000008</v>
      </c>
    </row>
    <row r="901" spans="1:11">
      <c r="A901" s="119">
        <v>716500</v>
      </c>
      <c r="B901" s="42" t="s">
        <v>685</v>
      </c>
      <c r="C901" s="66"/>
      <c r="D901" s="2" t="s">
        <v>95</v>
      </c>
      <c r="E901" s="2" t="s">
        <v>229</v>
      </c>
      <c r="F901" s="2" t="s">
        <v>942</v>
      </c>
      <c r="G901" s="2"/>
      <c r="H901" s="3">
        <v>1</v>
      </c>
      <c r="I901" s="3">
        <v>6</v>
      </c>
      <c r="J901" s="125">
        <v>43.524000000000008</v>
      </c>
      <c r="K901" s="125">
        <v>261.14400000000006</v>
      </c>
    </row>
    <row r="902" spans="1:11">
      <c r="A902" s="119">
        <v>716600</v>
      </c>
      <c r="B902" s="42" t="s">
        <v>685</v>
      </c>
      <c r="C902" s="66"/>
      <c r="D902" s="2" t="s">
        <v>95</v>
      </c>
      <c r="E902" s="2" t="s">
        <v>229</v>
      </c>
      <c r="F902" s="2" t="s">
        <v>943</v>
      </c>
      <c r="G902" s="2"/>
      <c r="H902" s="3">
        <v>1</v>
      </c>
      <c r="I902" s="3">
        <v>6</v>
      </c>
      <c r="J902" s="125">
        <v>61.581600000000009</v>
      </c>
      <c r="K902" s="125">
        <v>369.48960000000005</v>
      </c>
    </row>
    <row r="903" spans="1:11">
      <c r="A903" s="119">
        <v>716610</v>
      </c>
      <c r="B903" s="42" t="s">
        <v>686</v>
      </c>
      <c r="C903" s="66"/>
      <c r="D903" s="2" t="s">
        <v>95</v>
      </c>
      <c r="E903" s="2" t="s">
        <v>229</v>
      </c>
      <c r="F903" s="2" t="s">
        <v>943</v>
      </c>
      <c r="G903" s="2"/>
      <c r="H903" s="3">
        <v>1</v>
      </c>
      <c r="I903" s="3">
        <v>3</v>
      </c>
      <c r="J903" s="125">
        <v>55.598400000000005</v>
      </c>
      <c r="K903" s="125">
        <v>166.79520000000002</v>
      </c>
    </row>
    <row r="904" spans="1:11">
      <c r="A904" s="119">
        <v>716620</v>
      </c>
      <c r="B904" s="42" t="s">
        <v>685</v>
      </c>
      <c r="C904" s="66"/>
      <c r="D904" s="2" t="s">
        <v>95</v>
      </c>
      <c r="E904" s="2" t="s">
        <v>27</v>
      </c>
      <c r="F904" s="2" t="s">
        <v>943</v>
      </c>
      <c r="G904" s="2"/>
      <c r="H904" s="3">
        <v>1</v>
      </c>
      <c r="I904" s="3">
        <v>6</v>
      </c>
      <c r="J904" s="125">
        <v>59.810400000000008</v>
      </c>
      <c r="K904" s="125">
        <v>358.86240000000004</v>
      </c>
    </row>
    <row r="905" spans="1:11">
      <c r="A905" s="119">
        <v>717103</v>
      </c>
      <c r="B905" s="42" t="s">
        <v>419</v>
      </c>
      <c r="C905" s="66"/>
      <c r="D905" s="2" t="s">
        <v>107</v>
      </c>
      <c r="E905" s="2" t="s">
        <v>93</v>
      </c>
      <c r="F905" s="2" t="s">
        <v>944</v>
      </c>
      <c r="G905" s="2"/>
      <c r="H905" s="3">
        <v>1</v>
      </c>
      <c r="I905" s="3">
        <v>1</v>
      </c>
      <c r="J905" s="125">
        <v>127.65600000000001</v>
      </c>
      <c r="K905" s="125">
        <v>127.65600000000001</v>
      </c>
    </row>
    <row r="906" spans="1:11">
      <c r="A906" s="119">
        <v>719200</v>
      </c>
      <c r="B906" s="42" t="s">
        <v>685</v>
      </c>
      <c r="C906" s="66"/>
      <c r="D906" s="2" t="s">
        <v>104</v>
      </c>
      <c r="E906" s="2" t="s">
        <v>24</v>
      </c>
      <c r="F906" s="2" t="s">
        <v>945</v>
      </c>
      <c r="G906" s="2"/>
      <c r="H906" s="3">
        <v>1</v>
      </c>
      <c r="I906" s="3">
        <v>6</v>
      </c>
      <c r="J906" s="125">
        <v>88.452000000000012</v>
      </c>
      <c r="K906" s="125">
        <v>530.7120000000001</v>
      </c>
    </row>
    <row r="907" spans="1:11">
      <c r="A907" s="119">
        <v>719210</v>
      </c>
      <c r="B907" s="42" t="s">
        <v>686</v>
      </c>
      <c r="C907" s="66"/>
      <c r="D907" s="2" t="s">
        <v>104</v>
      </c>
      <c r="E907" s="2" t="s">
        <v>24</v>
      </c>
      <c r="F907" s="2" t="s">
        <v>945</v>
      </c>
      <c r="G907" s="2"/>
      <c r="H907" s="3">
        <v>1</v>
      </c>
      <c r="I907" s="3">
        <v>3</v>
      </c>
      <c r="J907" s="125">
        <v>81.604800000000012</v>
      </c>
      <c r="K907" s="125">
        <v>244.81440000000003</v>
      </c>
    </row>
    <row r="908" spans="1:11">
      <c r="A908" s="119">
        <v>719400</v>
      </c>
      <c r="B908" s="42" t="s">
        <v>685</v>
      </c>
      <c r="C908" s="66"/>
      <c r="D908" s="2" t="s">
        <v>104</v>
      </c>
      <c r="E908" s="2" t="s">
        <v>24</v>
      </c>
      <c r="F908" s="2" t="s">
        <v>946</v>
      </c>
      <c r="G908" s="2"/>
      <c r="H908" s="3">
        <v>1</v>
      </c>
      <c r="I908" s="3">
        <v>6</v>
      </c>
      <c r="J908" s="125">
        <v>131.17680000000001</v>
      </c>
      <c r="K908" s="125">
        <v>787.06080000000009</v>
      </c>
    </row>
    <row r="909" spans="1:11">
      <c r="A909" s="119">
        <v>719410</v>
      </c>
      <c r="B909" s="42" t="s">
        <v>686</v>
      </c>
      <c r="C909" s="66"/>
      <c r="D909" s="2" t="s">
        <v>104</v>
      </c>
      <c r="E909" s="2" t="s">
        <v>24</v>
      </c>
      <c r="F909" s="2" t="s">
        <v>946</v>
      </c>
      <c r="G909" s="2"/>
      <c r="H909" s="3">
        <v>1</v>
      </c>
      <c r="I909" s="3">
        <v>3</v>
      </c>
      <c r="J909" s="125">
        <v>121.6512</v>
      </c>
      <c r="K909" s="125">
        <v>364.95359999999999</v>
      </c>
    </row>
  </sheetData>
  <mergeCells count="57">
    <mergeCell ref="A676:B676"/>
    <mergeCell ref="A658:B658"/>
    <mergeCell ref="A813:B813"/>
    <mergeCell ref="A550:B550"/>
    <mergeCell ref="A757:B757"/>
    <mergeCell ref="A744:B744"/>
    <mergeCell ref="A727:B727"/>
    <mergeCell ref="A704:B704"/>
    <mergeCell ref="A690:B690"/>
    <mergeCell ref="A735:B735"/>
    <mergeCell ref="A636:B636"/>
    <mergeCell ref="A642:B642"/>
    <mergeCell ref="A895:B895"/>
    <mergeCell ref="A828:B828"/>
    <mergeCell ref="A820:B820"/>
    <mergeCell ref="A780:B780"/>
    <mergeCell ref="A768:B768"/>
    <mergeCell ref="A24:B24"/>
    <mergeCell ref="A50:B50"/>
    <mergeCell ref="A619:B619"/>
    <mergeCell ref="A372:B372"/>
    <mergeCell ref="A303:B303"/>
    <mergeCell ref="A333:B333"/>
    <mergeCell ref="A357:B357"/>
    <mergeCell ref="A319:B319"/>
    <mergeCell ref="A560:B560"/>
    <mergeCell ref="A570:B570"/>
    <mergeCell ref="A589:B589"/>
    <mergeCell ref="A573:B573"/>
    <mergeCell ref="A544:B544"/>
    <mergeCell ref="A431:B431"/>
    <mergeCell ref="A443:B443"/>
    <mergeCell ref="A449:B449"/>
    <mergeCell ref="A259:B259"/>
    <mergeCell ref="A272:B272"/>
    <mergeCell ref="A278:B278"/>
    <mergeCell ref="A208:B208"/>
    <mergeCell ref="A213:B213"/>
    <mergeCell ref="A217:B217"/>
    <mergeCell ref="A223:B223"/>
    <mergeCell ref="A177:B177"/>
    <mergeCell ref="A184:B184"/>
    <mergeCell ref="A197:B197"/>
    <mergeCell ref="A231:B231"/>
    <mergeCell ref="A238:B238"/>
    <mergeCell ref="A533:B533"/>
    <mergeCell ref="A295:B295"/>
    <mergeCell ref="A408:B408"/>
    <mergeCell ref="A284:B284"/>
    <mergeCell ref="A289:B289"/>
    <mergeCell ref="A503:B503"/>
    <mergeCell ref="A509:B509"/>
    <mergeCell ref="A517:B517"/>
    <mergeCell ref="A521:B521"/>
    <mergeCell ref="A436:B436"/>
    <mergeCell ref="A485:B485"/>
    <mergeCell ref="A495:B495"/>
  </mergeCells>
  <phoneticPr fontId="10" type="noConversion"/>
  <conditionalFormatting sqref="A503:A504 A485:A486 E308:G311 A306 E306:G306 F307 B205:B206 F197:G204 C204:E204 F217:G218 H66:I67 H591:I609 H113:I116 H144:I150 H261:I271 H240:I258 G50:J51 H281:I283 H274:I277 H291:I294 H210:I212 H322:I332 H162:I169 H154:I159 H306:I311 A317:B318 F570:G572 A853:A862 C141:G150 B141:B146 A141:A150 A177 C177:G177 C184:G184 C197:E197 C213:F213 C217:E217 A223 C223:G223 A238 C238:G238 A259 C259:G259 A272 C272:G272 A278 C278:G278 A284 C284:G284 A289 C289:G289 A295 C295:G295 C315:I318 C319:G319 C333:G333 A357 C357:G357 A408 C408:G408 A431 C431:G431 A443 C443:G443 A449 C449:G449 C485:G485 H368:I371 A495 C495:G495 C503:G503 A509 C509:G509 A517 C517:G517 A521 C521:G521 A533 C533:I533 A544 C544:I544 C550:G550 C560:G560 C570:E570 A589 C589:G589 C573:I573 A727 C727:I727 A735 C735:I735 A744 C744:I744 A768 C768:I768 A780 C780:I780 A820 C820:G820 A828 C828:G828 C895:G895 A50 C50:I50 A24 C24:J24 A208:A213 G213:G214 A217:A219 G219:I222 H226:I230 H286:I288 A303 C303:G303 A319:A333 A308:A316 H373:I375 H423:I427 F428:I428 H431:I437 H535:I538 A550:A558 H760:I767 H843:I862 A895:A909 H382:I419 H546:I569 E722:I724 E730:I732 E738:I741 E747:I751 E771:I772 E774:I776 E783:I788 E797:I798 F32:I36 F42:I49 F52:I53 F55:I58 H443:I456 H495:I532 A560:A573 H820:I836 H864:I909 H199:I207 C205:G208 A179:A198 H187:I196 H707:I715 H572:I587 H485:I489 I476:I480 D474:D484 C481 H118:I120 H462:I475 H541:I541 A432:G432 A872:G878 B896:G898 A522:G523 A518:G518 A496:G496 A510:G510 A409:G410 A850:G850 A829:G829 A843:G845 A450:G451 A821:G821 B198:E203 A214:F214 A304:G305 B853:G853 A2:J2 B62:I63 A534:I534 A545:I545 A590:G590 A60:G61 A124:I131 B179:I183 A358:G358 A334:G334 A27:I28 A239:G258 B209:G212 B571:E572 A178:G178 A444:G444 A260:G271 A273:G277 A279:G283 A296:G297 B486:G489 A365:D371 B504:G504 B561:G569 A610:I611 A728:I729 A745:I746 A25:J26 A37:I38 A579:H583 A716:I721 A736:I737 A64:G67 A39:G41 A51:I51 A111:G116 A151:G169 A215:I216 A298:I302 B218:E222 A224:G230 A285:G288 A290:G294 B312:G314 B320:G332 A428:D428 A344:G345 A376:G381 B551:G559 A574:I577 A764:D764 A769:I770 A864:D871 A879:D879 B899:D909 A578:F578 A781:I782 A725:I726 A722:C724 A733:I734 A730:C732 A742:I743 A738:C741 A747:C751 A752:I756 A760:C763 A766:D767 A765:C765 A773:I773 A771:C772 A777:I779 A774:C776 A783:C788 A797:C798 B854:D855 B860:D862 B856:C859 A29:D36 A42:D49 A54:I54 A52:D53 A59:I59 A55:D58 A837:I842 A342:I343 A789:I796 A799:I819 A824:I827 A881:D894 A880:G880 A889:G894 B185:G196 A707:D715 A119:G123 B118:G118 B346:I356 A350:D356 A463:D468 A614:I703 A232:G232 A91:D105 A132:D140 A758:I759 A705:I706 A89:I90 A363:I364 A359:I361 A171:C176 A170:I170 A349:I349 A462:I462 A539:I540 B491:I494 A824:J824 A68:J68 B69:C77 A78:I78 B79:C88 B429:C430 B490:E490 A584:I586 B469:I469 B470:C475 B4:C12 B3:I3 A15:C23 A13:I14 B543:C543 A542:I542 A612:C613 A863:K863 B438:C442 A341:K341 A106:G107 A108:C110 A335:I340 A117:I117">
    <cfRule type="cellIs" dxfId="239" priority="590" stopIfTrue="1" operator="equal">
      <formula>#N/A</formula>
    </cfRule>
  </conditionalFormatting>
  <conditionalFormatting sqref="A62:A63">
    <cfRule type="cellIs" dxfId="238" priority="588" stopIfTrue="1" operator="equal">
      <formula>#N/A</formula>
    </cfRule>
  </conditionalFormatting>
  <conditionalFormatting sqref="H659:J660">
    <cfRule type="cellIs" dxfId="237" priority="346" stopIfTrue="1" operator="equal">
      <formula>#N/A</formula>
    </cfRule>
  </conditionalFormatting>
  <conditionalFormatting sqref="H344:J345">
    <cfRule type="cellIs" dxfId="236" priority="385" stopIfTrue="1" operator="equal">
      <formula>#N/A</formula>
    </cfRule>
  </conditionalFormatting>
  <conditionalFormatting sqref="H304:J305">
    <cfRule type="cellIs" dxfId="235" priority="388" stopIfTrue="1" operator="equal">
      <formula>#N/A</formula>
    </cfRule>
  </conditionalFormatting>
  <conditionalFormatting sqref="H357:J358">
    <cfRule type="cellIs" dxfId="234" priority="379" stopIfTrue="1" operator="equal">
      <formula>#N/A</formula>
    </cfRule>
  </conditionalFormatting>
  <conditionalFormatting sqref="H658:J658">
    <cfRule type="cellIs" dxfId="233" priority="349" stopIfTrue="1" operator="equal">
      <formula>#N/A</formula>
    </cfRule>
  </conditionalFormatting>
  <conditionalFormatting sqref="H333:J334">
    <cfRule type="cellIs" dxfId="232" priority="376" stopIfTrue="1" operator="equal">
      <formula>#N/A</formula>
    </cfRule>
  </conditionalFormatting>
  <conditionalFormatting sqref="H60:J61">
    <cfRule type="cellIs" dxfId="231" priority="522" stopIfTrue="1" operator="equal">
      <formula>#N/A</formula>
    </cfRule>
  </conditionalFormatting>
  <conditionalFormatting sqref="H64:J65">
    <cfRule type="cellIs" dxfId="230" priority="517" stopIfTrue="1" operator="equal">
      <formula>#N/A</formula>
    </cfRule>
  </conditionalFormatting>
  <conditionalFormatting sqref="H39:J39">
    <cfRule type="cellIs" dxfId="229" priority="514" stopIfTrue="1" operator="equal">
      <formula>#N/A</formula>
    </cfRule>
  </conditionalFormatting>
  <conditionalFormatting sqref="H40:J41">
    <cfRule type="cellIs" dxfId="228" priority="511" stopIfTrue="1" operator="equal">
      <formula>#N/A</formula>
    </cfRule>
  </conditionalFormatting>
  <conditionalFormatting sqref="H111:J112">
    <cfRule type="cellIs" dxfId="227" priority="508" stopIfTrue="1" operator="equal">
      <formula>#N/A</formula>
    </cfRule>
  </conditionalFormatting>
  <conditionalFormatting sqref="H141:J141">
    <cfRule type="cellIs" dxfId="226" priority="499" stopIfTrue="1" operator="equal">
      <formula>#N/A</formula>
    </cfRule>
  </conditionalFormatting>
  <conditionalFormatting sqref="H142:J143">
    <cfRule type="cellIs" dxfId="225" priority="496" stopIfTrue="1" operator="equal">
      <formula>#N/A</formula>
    </cfRule>
  </conditionalFormatting>
  <conditionalFormatting sqref="H259:J260">
    <cfRule type="cellIs" dxfId="224" priority="493" stopIfTrue="1" operator="equal">
      <formula>#N/A</formula>
    </cfRule>
  </conditionalFormatting>
  <conditionalFormatting sqref="H238:J239">
    <cfRule type="cellIs" dxfId="223" priority="490" stopIfTrue="1" operator="equal">
      <formula>#N/A</formula>
    </cfRule>
  </conditionalFormatting>
  <conditionalFormatting sqref="H278:J278">
    <cfRule type="cellIs" dxfId="222" priority="487" stopIfTrue="1" operator="equal">
      <formula>#N/A</formula>
    </cfRule>
  </conditionalFormatting>
  <conditionalFormatting sqref="H279:J280">
    <cfRule type="cellIs" dxfId="221" priority="484" stopIfTrue="1" operator="equal">
      <formula>#N/A</formula>
    </cfRule>
  </conditionalFormatting>
  <conditionalFormatting sqref="H272:J273">
    <cfRule type="cellIs" dxfId="220" priority="481" stopIfTrue="1" operator="equal">
      <formula>#N/A</formula>
    </cfRule>
  </conditionalFormatting>
  <conditionalFormatting sqref="H284:J285">
    <cfRule type="cellIs" dxfId="219" priority="478" stopIfTrue="1" operator="equal">
      <formula>#N/A</formula>
    </cfRule>
  </conditionalFormatting>
  <conditionalFormatting sqref="H289:J290">
    <cfRule type="cellIs" dxfId="218" priority="475" stopIfTrue="1" operator="equal">
      <formula>#N/A</formula>
    </cfRule>
  </conditionalFormatting>
  <conditionalFormatting sqref="H208:J209">
    <cfRule type="cellIs" dxfId="217" priority="472" stopIfTrue="1" operator="equal">
      <formula>#N/A</formula>
    </cfRule>
  </conditionalFormatting>
  <conditionalFormatting sqref="H217:J218">
    <cfRule type="cellIs" dxfId="216" priority="469" stopIfTrue="1" operator="equal">
      <formula>#N/A</formula>
    </cfRule>
  </conditionalFormatting>
  <conditionalFormatting sqref="H213:J214">
    <cfRule type="cellIs" dxfId="215" priority="466" stopIfTrue="1" operator="equal">
      <formula>#N/A</formula>
    </cfRule>
  </conditionalFormatting>
  <conditionalFormatting sqref="H319:J319">
    <cfRule type="cellIs" dxfId="214" priority="463" stopIfTrue="1" operator="equal">
      <formula>#N/A</formula>
    </cfRule>
  </conditionalFormatting>
  <conditionalFormatting sqref="H320:J321">
    <cfRule type="cellIs" dxfId="213" priority="460" stopIfTrue="1" operator="equal">
      <formula>#N/A</formula>
    </cfRule>
  </conditionalFormatting>
  <conditionalFormatting sqref="H312:J312">
    <cfRule type="cellIs" dxfId="212" priority="457" stopIfTrue="1" operator="equal">
      <formula>#N/A</formula>
    </cfRule>
  </conditionalFormatting>
  <conditionalFormatting sqref="H313:J314">
    <cfRule type="cellIs" dxfId="211" priority="454" stopIfTrue="1" operator="equal">
      <formula>#N/A</formula>
    </cfRule>
  </conditionalFormatting>
  <conditionalFormatting sqref="H223:J223">
    <cfRule type="cellIs" dxfId="210" priority="445" stopIfTrue="1" operator="equal">
      <formula>#N/A</formula>
    </cfRule>
  </conditionalFormatting>
  <conditionalFormatting sqref="H224:J225">
    <cfRule type="cellIs" dxfId="209" priority="442" stopIfTrue="1" operator="equal">
      <formula>#N/A</formula>
    </cfRule>
  </conditionalFormatting>
  <conditionalFormatting sqref="H570:J571">
    <cfRule type="cellIs" dxfId="208" priority="439" stopIfTrue="1" operator="equal">
      <formula>#N/A</formula>
    </cfRule>
  </conditionalFormatting>
  <conditionalFormatting sqref="H160:J161">
    <cfRule type="cellIs" dxfId="207" priority="430" stopIfTrue="1" operator="equal">
      <formula>#N/A</formula>
    </cfRule>
  </conditionalFormatting>
  <conditionalFormatting sqref="H151:J151">
    <cfRule type="cellIs" dxfId="206" priority="427" stopIfTrue="1" operator="equal">
      <formula>#N/A</formula>
    </cfRule>
  </conditionalFormatting>
  <conditionalFormatting sqref="H152:J153">
    <cfRule type="cellIs" dxfId="205" priority="424" stopIfTrue="1" operator="equal">
      <formula>#N/A</formula>
    </cfRule>
  </conditionalFormatting>
  <conditionalFormatting sqref="H295:J295">
    <cfRule type="cellIs" dxfId="204" priority="421" stopIfTrue="1" operator="equal">
      <formula>#N/A</formula>
    </cfRule>
  </conditionalFormatting>
  <conditionalFormatting sqref="H296:J297">
    <cfRule type="cellIs" dxfId="203" priority="418" stopIfTrue="1" operator="equal">
      <formula>#N/A</formula>
    </cfRule>
  </conditionalFormatting>
  <conditionalFormatting sqref="H121:J121">
    <cfRule type="cellIs" dxfId="202" priority="415" stopIfTrue="1" operator="equal">
      <formula>#N/A</formula>
    </cfRule>
  </conditionalFormatting>
  <conditionalFormatting sqref="H122:J123">
    <cfRule type="cellIs" dxfId="201" priority="412" stopIfTrue="1" operator="equal">
      <formula>#N/A</formula>
    </cfRule>
  </conditionalFormatting>
  <conditionalFormatting sqref="H177:J178">
    <cfRule type="cellIs" dxfId="200" priority="406" stopIfTrue="1" operator="equal">
      <formula>#N/A</formula>
    </cfRule>
  </conditionalFormatting>
  <conditionalFormatting sqref="H184:J184">
    <cfRule type="cellIs" dxfId="199" priority="403" stopIfTrue="1" operator="equal">
      <formula>#N/A</formula>
    </cfRule>
  </conditionalFormatting>
  <conditionalFormatting sqref="H185:J186">
    <cfRule type="cellIs" dxfId="198" priority="400" stopIfTrue="1" operator="equal">
      <formula>#N/A</formula>
    </cfRule>
  </conditionalFormatting>
  <conditionalFormatting sqref="H197:J198">
    <cfRule type="cellIs" dxfId="197" priority="394" stopIfTrue="1" operator="equal">
      <formula>#N/A</formula>
    </cfRule>
  </conditionalFormatting>
  <conditionalFormatting sqref="H303:J303">
    <cfRule type="cellIs" dxfId="196" priority="391" stopIfTrue="1" operator="equal">
      <formula>#N/A</formula>
    </cfRule>
  </conditionalFormatting>
  <conditionalFormatting sqref="H376:J377">
    <cfRule type="cellIs" dxfId="195" priority="370" stopIfTrue="1" operator="equal">
      <formula>#N/A</formula>
    </cfRule>
  </conditionalFormatting>
  <conditionalFormatting sqref="H378:J379">
    <cfRule type="cellIs" dxfId="194" priority="367" stopIfTrue="1" operator="equal">
      <formula>#N/A</formula>
    </cfRule>
  </conditionalFormatting>
  <conditionalFormatting sqref="H380:J381">
    <cfRule type="cellIs" dxfId="193" priority="364" stopIfTrue="1" operator="equal">
      <formula>#N/A</formula>
    </cfRule>
  </conditionalFormatting>
  <conditionalFormatting sqref="H636:J637">
    <cfRule type="cellIs" dxfId="192" priority="358" stopIfTrue="1" operator="equal">
      <formula>#N/A</formula>
    </cfRule>
  </conditionalFormatting>
  <conditionalFormatting sqref="H642:J643">
    <cfRule type="cellIs" dxfId="191" priority="355" stopIfTrue="1" operator="equal">
      <formula>#N/A</formula>
    </cfRule>
  </conditionalFormatting>
  <conditionalFormatting sqref="H589:J590">
    <cfRule type="cellIs" dxfId="190" priority="352" stopIfTrue="1" operator="equal">
      <formula>#N/A</formula>
    </cfRule>
  </conditionalFormatting>
  <conditionalFormatting sqref="A233:A237 A231 C231:G231">
    <cfRule type="cellIs" dxfId="189" priority="339" stopIfTrue="1" operator="equal">
      <formula>#N/A</formula>
    </cfRule>
  </conditionalFormatting>
  <conditionalFormatting sqref="H231:J232">
    <cfRule type="cellIs" dxfId="188" priority="338" stopIfTrue="1" operator="equal">
      <formula>#N/A</formula>
    </cfRule>
  </conditionalFormatting>
  <conditionalFormatting sqref="C233:C237 E233:I237">
    <cfRule type="cellIs" dxfId="187" priority="335" stopIfTrue="1" operator="equal">
      <formula>#N/A</formula>
    </cfRule>
  </conditionalFormatting>
  <conditionalFormatting sqref="H91:I105">
    <cfRule type="cellIs" dxfId="186" priority="322" stopIfTrue="1" operator="equal">
      <formula>#N/A</formula>
    </cfRule>
  </conditionalFormatting>
  <conditionalFormatting sqref="H132:I140">
    <cfRule type="cellIs" dxfId="185" priority="323" stopIfTrue="1" operator="equal">
      <formula>#N/A</formula>
    </cfRule>
  </conditionalFormatting>
  <conditionalFormatting sqref="A757 C757:I757">
    <cfRule type="cellIs" dxfId="184" priority="314" stopIfTrue="1" operator="equal">
      <formula>#N/A</formula>
    </cfRule>
  </conditionalFormatting>
  <conditionalFormatting sqref="A704 C704:I704">
    <cfRule type="cellIs" dxfId="183" priority="313" stopIfTrue="1" operator="equal">
      <formula>#N/A</formula>
    </cfRule>
  </conditionalFormatting>
  <conditionalFormatting sqref="A362 C362:I362">
    <cfRule type="cellIs" dxfId="182" priority="310" stopIfTrue="1" operator="equal">
      <formula>#N/A</formula>
    </cfRule>
  </conditionalFormatting>
  <conditionalFormatting sqref="H461:I461">
    <cfRule type="cellIs" dxfId="181" priority="308" stopIfTrue="1" operator="equal">
      <formula>#N/A</formula>
    </cfRule>
  </conditionalFormatting>
  <conditionalFormatting sqref="H420:I422">
    <cfRule type="cellIs" dxfId="180" priority="307" stopIfTrue="1" operator="equal">
      <formula>#N/A</formula>
    </cfRule>
  </conditionalFormatting>
  <conditionalFormatting sqref="H457:I460">
    <cfRule type="cellIs" dxfId="179" priority="306" stopIfTrue="1" operator="equal">
      <formula>#N/A</formula>
    </cfRule>
  </conditionalFormatting>
  <conditionalFormatting sqref="F29:I31">
    <cfRule type="cellIs" dxfId="178" priority="305" stopIfTrue="1" operator="equal">
      <formula>#N/A</formula>
    </cfRule>
  </conditionalFormatting>
  <conditionalFormatting sqref="H171:I176">
    <cfRule type="cellIs" dxfId="177" priority="293" stopIfTrue="1" operator="equal">
      <formula>#N/A</formula>
    </cfRule>
  </conditionalFormatting>
  <conditionalFormatting sqref="B362">
    <cfRule type="cellIs" dxfId="176" priority="296" stopIfTrue="1" operator="equal">
      <formula>#N/A</formula>
    </cfRule>
  </conditionalFormatting>
  <conditionalFormatting sqref="D825:D827">
    <cfRule type="cellIs" dxfId="175" priority="268" stopIfTrue="1" operator="equal">
      <formula>#N/A</formula>
    </cfRule>
  </conditionalFormatting>
  <conditionalFormatting sqref="B825:B827">
    <cfRule type="cellIs" dxfId="174" priority="269" stopIfTrue="1" operator="equal">
      <formula>#N/A</formula>
    </cfRule>
  </conditionalFormatting>
  <conditionalFormatting sqref="K546:K549 K719:K726 K730:K734 K738:K743 K803:K806 K839:K842 K875:K876 K854:K858 K487:K489 K27:K67 K89:K105 K830:K836 K368:K371 K411:K428 K433:K437 K445:K448 K511:K538 K552:K559 K747:K767 K771:K779 K846:K849 K851:K852 K864:K871 K879 K373:K407 K899:K909 K505:K508 K491:K502 K783:K801 K808:K827 K881:K894 K171:K334 K562:K586 K860:K862 K111:K116 K480:K481 K589:K609 K704:K715 K119:K169 K342:K364 K452:K475 K541 K614:K702">
    <cfRule type="expression" dxfId="173" priority="593">
      <formula>K27&gt;#REF!</formula>
    </cfRule>
    <cfRule type="expression" dxfId="172" priority="594">
      <formula>K27&lt;#REF!</formula>
    </cfRule>
  </conditionalFormatting>
  <conditionalFormatting sqref="K68">
    <cfRule type="expression" dxfId="171" priority="241">
      <formula>K68&gt;#REF!</formula>
    </cfRule>
    <cfRule type="expression" dxfId="170" priority="242">
      <formula>K68&lt;#REF!</formula>
    </cfRule>
  </conditionalFormatting>
  <conditionalFormatting sqref="D74:D77">
    <cfRule type="cellIs" dxfId="169" priority="232" stopIfTrue="1" operator="equal">
      <formula>#N/A</formula>
    </cfRule>
  </conditionalFormatting>
  <conditionalFormatting sqref="D69:D73">
    <cfRule type="cellIs" dxfId="168" priority="236" stopIfTrue="1" operator="equal">
      <formula>#N/A</formula>
    </cfRule>
  </conditionalFormatting>
  <conditionalFormatting sqref="H69:I73">
    <cfRule type="cellIs" dxfId="167" priority="237" stopIfTrue="1" operator="equal">
      <formula>#N/A</formula>
    </cfRule>
  </conditionalFormatting>
  <conditionalFormatting sqref="K69:K77 K79:K88 K578 K429 K480:K481">
    <cfRule type="expression" dxfId="166" priority="238">
      <formula>K69&gt;#REF!</formula>
    </cfRule>
    <cfRule type="expression" dxfId="165" priority="239">
      <formula>K69&lt;#REF!</formula>
    </cfRule>
  </conditionalFormatting>
  <conditionalFormatting sqref="H74:I77">
    <cfRule type="cellIs" dxfId="164" priority="233" stopIfTrue="1" operator="equal">
      <formula>#N/A</formula>
    </cfRule>
  </conditionalFormatting>
  <conditionalFormatting sqref="D84:D87">
    <cfRule type="cellIs" dxfId="163" priority="221" stopIfTrue="1" operator="equal">
      <formula>#N/A</formula>
    </cfRule>
  </conditionalFormatting>
  <conditionalFormatting sqref="D79:D83">
    <cfRule type="cellIs" dxfId="162" priority="225" stopIfTrue="1" operator="equal">
      <formula>#N/A</formula>
    </cfRule>
  </conditionalFormatting>
  <conditionalFormatting sqref="H79:I83">
    <cfRule type="cellIs" dxfId="161" priority="226" stopIfTrue="1" operator="equal">
      <formula>#N/A</formula>
    </cfRule>
  </conditionalFormatting>
  <conditionalFormatting sqref="H84:I87">
    <cfRule type="cellIs" dxfId="160" priority="222" stopIfTrue="1" operator="equal">
      <formula>#N/A</formula>
    </cfRule>
  </conditionalFormatting>
  <conditionalFormatting sqref="D88 D429">
    <cfRule type="cellIs" dxfId="159" priority="217" stopIfTrue="1" operator="equal">
      <formula>#N/A</formula>
    </cfRule>
  </conditionalFormatting>
  <conditionalFormatting sqref="H88:I88 H429:I429">
    <cfRule type="cellIs" dxfId="158" priority="218" stopIfTrue="1" operator="equal">
      <formula>#N/A</formula>
    </cfRule>
  </conditionalFormatting>
  <conditionalFormatting sqref="K78">
    <cfRule type="cellIs" dxfId="157" priority="216" stopIfTrue="1" operator="equal">
      <formula>#N/A</formula>
    </cfRule>
  </conditionalFormatting>
  <conditionalFormatting sqref="J78">
    <cfRule type="cellIs" dxfId="156" priority="215" stopIfTrue="1" operator="equal">
      <formula>#N/A</formula>
    </cfRule>
  </conditionalFormatting>
  <conditionalFormatting sqref="H365:I367">
    <cfRule type="cellIs" dxfId="155" priority="212" stopIfTrue="1" operator="equal">
      <formula>#N/A</formula>
    </cfRule>
  </conditionalFormatting>
  <conditionalFormatting sqref="K365:K367">
    <cfRule type="expression" dxfId="154" priority="213">
      <formula>K365&gt;#REF!</formula>
    </cfRule>
    <cfRule type="expression" dxfId="153" priority="214">
      <formula>K365&lt;#REF!</formula>
    </cfRule>
  </conditionalFormatting>
  <conditionalFormatting sqref="F490:I490">
    <cfRule type="cellIs" dxfId="152" priority="209" stopIfTrue="1" operator="equal">
      <formula>#N/A</formula>
    </cfRule>
  </conditionalFormatting>
  <conditionalFormatting sqref="K490">
    <cfRule type="expression" dxfId="151" priority="210">
      <formula>K490&gt;#REF!</formula>
    </cfRule>
    <cfRule type="expression" dxfId="150" priority="211">
      <formula>K490&lt;#REF!</formula>
    </cfRule>
  </conditionalFormatting>
  <conditionalFormatting sqref="I579:I583">
    <cfRule type="cellIs" dxfId="149" priority="206" stopIfTrue="1" operator="equal">
      <formula>#N/A</formula>
    </cfRule>
  </conditionalFormatting>
  <conditionalFormatting sqref="K581:K582">
    <cfRule type="expression" dxfId="148" priority="204">
      <formula>K581&gt;#REF!</formula>
    </cfRule>
    <cfRule type="expression" dxfId="147" priority="205">
      <formula>K581&lt;#REF!</formula>
    </cfRule>
  </conditionalFormatting>
  <conditionalFormatting sqref="K580">
    <cfRule type="expression" dxfId="146" priority="201">
      <formula>K580&gt;#REF!</formula>
    </cfRule>
    <cfRule type="expression" dxfId="145" priority="202">
      <formula>K580&lt;#REF!</formula>
    </cfRule>
  </conditionalFormatting>
  <conditionalFormatting sqref="K583">
    <cfRule type="expression" dxfId="144" priority="198">
      <formula>K583&gt;#REF!</formula>
    </cfRule>
    <cfRule type="expression" dxfId="143" priority="199">
      <formula>K583&lt;#REF!</formula>
    </cfRule>
  </conditionalFormatting>
  <conditionalFormatting sqref="A587 C587 B587:B588 F587:F588 G587:I587">
    <cfRule type="cellIs" dxfId="142" priority="194" stopIfTrue="1" operator="equal">
      <formula>#N/A</formula>
    </cfRule>
  </conditionalFormatting>
  <conditionalFormatting sqref="K584">
    <cfRule type="expression" dxfId="141" priority="195">
      <formula>K584&gt;#REF!</formula>
    </cfRule>
    <cfRule type="expression" dxfId="140" priority="196">
      <formula>K584&lt;#REF!</formula>
    </cfRule>
  </conditionalFormatting>
  <conditionalFormatting sqref="K687:K689">
    <cfRule type="expression" dxfId="139" priority="192">
      <formula>K687&gt;#REF!</formula>
    </cfRule>
    <cfRule type="expression" dxfId="138" priority="193">
      <formula>K687&lt;#REF!</formula>
    </cfRule>
  </conditionalFormatting>
  <conditionalFormatting sqref="D687:D689">
    <cfRule type="cellIs" dxfId="137" priority="189" stopIfTrue="1" operator="equal">
      <formula>#N/A</formula>
    </cfRule>
  </conditionalFormatting>
  <conditionalFormatting sqref="H687:I689">
    <cfRule type="cellIs" dxfId="136" priority="190" stopIfTrue="1" operator="equal">
      <formula>#N/A</formula>
    </cfRule>
  </conditionalFormatting>
  <conditionalFormatting sqref="K686">
    <cfRule type="cellIs" dxfId="135" priority="188" stopIfTrue="1" operator="equal">
      <formula>#N/A</formula>
    </cfRule>
  </conditionalFormatting>
  <conditionalFormatting sqref="J686">
    <cfRule type="cellIs" dxfId="134" priority="187" stopIfTrue="1" operator="equal">
      <formula>#N/A</formula>
    </cfRule>
  </conditionalFormatting>
  <conditionalFormatting sqref="E700:I702">
    <cfRule type="cellIs" dxfId="133" priority="182" stopIfTrue="1" operator="equal">
      <formula>#N/A</formula>
    </cfRule>
  </conditionalFormatting>
  <conditionalFormatting sqref="K700:K702">
    <cfRule type="expression" dxfId="132" priority="183">
      <formula>K700&gt;#REF!</formula>
    </cfRule>
    <cfRule type="expression" dxfId="131" priority="184">
      <formula>K700&lt;#REF!</formula>
    </cfRule>
  </conditionalFormatting>
  <conditionalFormatting sqref="K469">
    <cfRule type="cellIs" dxfId="130" priority="180" stopIfTrue="1" operator="equal">
      <formula>#N/A</formula>
    </cfRule>
  </conditionalFormatting>
  <conditionalFormatting sqref="J469">
    <cfRule type="cellIs" dxfId="129" priority="179" stopIfTrue="1" operator="equal">
      <formula>#N/A</formula>
    </cfRule>
  </conditionalFormatting>
  <conditionalFormatting sqref="A469">
    <cfRule type="cellIs" dxfId="128" priority="178" stopIfTrue="1" operator="equal">
      <formula>#N/A</formula>
    </cfRule>
  </conditionalFormatting>
  <conditionalFormatting sqref="K470:K473">
    <cfRule type="expression" dxfId="127" priority="172">
      <formula>K470&gt;#REF!</formula>
    </cfRule>
    <cfRule type="expression" dxfId="126" priority="173">
      <formula>K470&lt;#REF!</formula>
    </cfRule>
  </conditionalFormatting>
  <conditionalFormatting sqref="D470:D473">
    <cfRule type="cellIs" dxfId="125" priority="170" stopIfTrue="1" operator="equal">
      <formula>#N/A</formula>
    </cfRule>
  </conditionalFormatting>
  <conditionalFormatting sqref="H470:I473">
    <cfRule type="cellIs" dxfId="124" priority="171" stopIfTrue="1" operator="equal">
      <formula>#N/A</formula>
    </cfRule>
  </conditionalFormatting>
  <conditionalFormatting sqref="K4:K12">
    <cfRule type="expression" dxfId="123" priority="168">
      <formula>K4&gt;#REF!</formula>
    </cfRule>
    <cfRule type="expression" dxfId="122" priority="169">
      <formula>K4&lt;#REF!</formula>
    </cfRule>
  </conditionalFormatting>
  <conditionalFormatting sqref="G4:G12">
    <cfRule type="cellIs" dxfId="121" priority="166" stopIfTrue="1" operator="equal">
      <formula>#N/A</formula>
    </cfRule>
  </conditionalFormatting>
  <conditionalFormatting sqref="H4:I12">
    <cfRule type="cellIs" dxfId="120" priority="167" stopIfTrue="1" operator="equal">
      <formula>#N/A</formula>
    </cfRule>
  </conditionalFormatting>
  <conditionalFormatting sqref="K3">
    <cfRule type="cellIs" dxfId="119" priority="164" stopIfTrue="1" operator="equal">
      <formula>#N/A</formula>
    </cfRule>
  </conditionalFormatting>
  <conditionalFormatting sqref="J3">
    <cfRule type="cellIs" dxfId="118" priority="163" stopIfTrue="1" operator="equal">
      <formula>#N/A</formula>
    </cfRule>
  </conditionalFormatting>
  <conditionalFormatting sqref="A3">
    <cfRule type="cellIs" dxfId="117" priority="162" stopIfTrue="1" operator="equal">
      <formula>#N/A</formula>
    </cfRule>
  </conditionalFormatting>
  <conditionalFormatting sqref="D4:D12">
    <cfRule type="cellIs" dxfId="116" priority="161" stopIfTrue="1" operator="equal">
      <formula>#N/A</formula>
    </cfRule>
  </conditionalFormatting>
  <conditionalFormatting sqref="H15:I22">
    <cfRule type="cellIs" dxfId="115" priority="158" stopIfTrue="1" operator="equal">
      <formula>#N/A</formula>
    </cfRule>
  </conditionalFormatting>
  <conditionalFormatting sqref="D19">
    <cfRule type="cellIs" dxfId="114" priority="155" stopIfTrue="1" operator="equal">
      <formula>#N/A</formula>
    </cfRule>
  </conditionalFormatting>
  <conditionalFormatting sqref="D16">
    <cfRule type="cellIs" dxfId="113" priority="156" stopIfTrue="1" operator="equal">
      <formula>#N/A</formula>
    </cfRule>
  </conditionalFormatting>
  <conditionalFormatting sqref="D22">
    <cfRule type="cellIs" dxfId="112" priority="154" stopIfTrue="1" operator="equal">
      <formula>#N/A</formula>
    </cfRule>
  </conditionalFormatting>
  <conditionalFormatting sqref="D15">
    <cfRule type="cellIs" dxfId="111" priority="153" stopIfTrue="1" operator="equal">
      <formula>#N/A</formula>
    </cfRule>
  </conditionalFormatting>
  <conditionalFormatting sqref="D17">
    <cfRule type="cellIs" dxfId="110" priority="152" stopIfTrue="1" operator="equal">
      <formula>#N/A</formula>
    </cfRule>
  </conditionalFormatting>
  <conditionalFormatting sqref="D18">
    <cfRule type="cellIs" dxfId="109" priority="151" stopIfTrue="1" operator="equal">
      <formula>#N/A</formula>
    </cfRule>
  </conditionalFormatting>
  <conditionalFormatting sqref="D20">
    <cfRule type="cellIs" dxfId="108" priority="150" stopIfTrue="1" operator="equal">
      <formula>#N/A</formula>
    </cfRule>
  </conditionalFormatting>
  <conditionalFormatting sqref="D21">
    <cfRule type="cellIs" dxfId="107" priority="149" stopIfTrue="1" operator="equal">
      <formula>#N/A</formula>
    </cfRule>
  </conditionalFormatting>
  <conditionalFormatting sqref="D23">
    <cfRule type="cellIs" dxfId="106" priority="147" stopIfTrue="1" operator="equal">
      <formula>#N/A</formula>
    </cfRule>
  </conditionalFormatting>
  <conditionalFormatting sqref="H23:I23">
    <cfRule type="cellIs" dxfId="105" priority="148" stopIfTrue="1" operator="equal">
      <formula>#N/A</formula>
    </cfRule>
  </conditionalFormatting>
  <conditionalFormatting sqref="K13 K15:K23">
    <cfRule type="expression" dxfId="104" priority="159">
      <formula>K13&gt;#REF!</formula>
    </cfRule>
    <cfRule type="expression" dxfId="103" priority="160">
      <formula>K13&lt;#REF!</formula>
    </cfRule>
  </conditionalFormatting>
  <conditionalFormatting sqref="A372 C372:G372">
    <cfRule type="cellIs" dxfId="102" priority="144" stopIfTrue="1" operator="equal">
      <formula>#N/A</formula>
    </cfRule>
  </conditionalFormatting>
  <conditionalFormatting sqref="H372:J372">
    <cfRule type="cellIs" dxfId="101" priority="143" stopIfTrue="1" operator="equal">
      <formula>#N/A</formula>
    </cfRule>
  </conditionalFormatting>
  <conditionalFormatting sqref="K372">
    <cfRule type="expression" dxfId="100" priority="145">
      <formula>K372&gt;#REF!</formula>
    </cfRule>
    <cfRule type="expression" dxfId="99" priority="146">
      <formula>K372&lt;#REF!</formula>
    </cfRule>
  </conditionalFormatting>
  <conditionalFormatting sqref="K474:K475">
    <cfRule type="expression" dxfId="98" priority="141">
      <formula>K474&gt;#REF!</formula>
    </cfRule>
    <cfRule type="expression" dxfId="97" priority="142">
      <formula>K474&lt;#REF!</formula>
    </cfRule>
  </conditionalFormatting>
  <conditionalFormatting sqref="H474:I475 I476:I480">
    <cfRule type="cellIs" dxfId="96" priority="140" stopIfTrue="1" operator="equal">
      <formula>#N/A</formula>
    </cfRule>
  </conditionalFormatting>
  <conditionalFormatting sqref="D543">
    <cfRule type="cellIs" dxfId="95" priority="135" stopIfTrue="1" operator="equal">
      <formula>#N/A</formula>
    </cfRule>
  </conditionalFormatting>
  <conditionalFormatting sqref="K543">
    <cfRule type="expression" dxfId="94" priority="137">
      <formula>K543&gt;#REF!</formula>
    </cfRule>
    <cfRule type="expression" dxfId="93" priority="138">
      <formula>K543&lt;#REF!</formula>
    </cfRule>
  </conditionalFormatting>
  <conditionalFormatting sqref="H543:I543">
    <cfRule type="cellIs" dxfId="92" priority="136" stopIfTrue="1" operator="equal">
      <formula>#N/A</formula>
    </cfRule>
  </conditionalFormatting>
  <conditionalFormatting sqref="K542">
    <cfRule type="expression" dxfId="91" priority="133">
      <formula>K542&gt;#REF!</formula>
    </cfRule>
    <cfRule type="expression" dxfId="90" priority="134">
      <formula>K542&lt;#REF!</formula>
    </cfRule>
  </conditionalFormatting>
  <conditionalFormatting sqref="F612:F613">
    <cfRule type="cellIs" dxfId="89" priority="131" stopIfTrue="1" operator="equal">
      <formula>#N/A</formula>
    </cfRule>
  </conditionalFormatting>
  <conditionalFormatting sqref="D613">
    <cfRule type="cellIs" dxfId="88" priority="130" stopIfTrue="1" operator="equal">
      <formula>#N/A</formula>
    </cfRule>
  </conditionalFormatting>
  <conditionalFormatting sqref="D612">
    <cfRule type="cellIs" dxfId="87" priority="129" stopIfTrue="1" operator="equal">
      <formula>#N/A</formula>
    </cfRule>
  </conditionalFormatting>
  <conditionalFormatting sqref="E613">
    <cfRule type="cellIs" dxfId="86" priority="128" stopIfTrue="1" operator="equal">
      <formula>#N/A</formula>
    </cfRule>
  </conditionalFormatting>
  <conditionalFormatting sqref="E612">
    <cfRule type="cellIs" dxfId="85" priority="127" stopIfTrue="1" operator="equal">
      <formula>#N/A</formula>
    </cfRule>
  </conditionalFormatting>
  <conditionalFormatting sqref="G612:G613">
    <cfRule type="cellIs" dxfId="84" priority="126" stopIfTrue="1" operator="equal">
      <formula>#N/A</formula>
    </cfRule>
  </conditionalFormatting>
  <conditionalFormatting sqref="H612:I613">
    <cfRule type="cellIs" dxfId="83" priority="125" stopIfTrue="1" operator="equal">
      <formula>#N/A</formula>
    </cfRule>
  </conditionalFormatting>
  <conditionalFormatting sqref="K585:K586">
    <cfRule type="expression" dxfId="82" priority="122">
      <formula>K585&gt;#REF!</formula>
    </cfRule>
    <cfRule type="expression" dxfId="81" priority="123">
      <formula>K585&lt;#REF!</formula>
    </cfRule>
  </conditionalFormatting>
  <conditionalFormatting sqref="D233">
    <cfRule type="cellIs" dxfId="80" priority="119" stopIfTrue="1" operator="equal">
      <formula>#N/A</formula>
    </cfRule>
  </conditionalFormatting>
  <conditionalFormatting sqref="D234">
    <cfRule type="cellIs" dxfId="79" priority="118" stopIfTrue="1" operator="equal">
      <formula>#N/A</formula>
    </cfRule>
  </conditionalFormatting>
  <conditionalFormatting sqref="D235">
    <cfRule type="cellIs" dxfId="78" priority="117" stopIfTrue="1" operator="equal">
      <formula>#N/A</formula>
    </cfRule>
  </conditionalFormatting>
  <conditionalFormatting sqref="D236">
    <cfRule type="cellIs" dxfId="77" priority="116" stopIfTrue="1" operator="equal">
      <formula>#N/A</formula>
    </cfRule>
  </conditionalFormatting>
  <conditionalFormatting sqref="D237">
    <cfRule type="cellIs" dxfId="76" priority="115" stopIfTrue="1" operator="equal">
      <formula>#N/A</formula>
    </cfRule>
  </conditionalFormatting>
  <conditionalFormatting sqref="E541">
    <cfRule type="cellIs" dxfId="75" priority="114" stopIfTrue="1" operator="equal">
      <formula>#N/A</formula>
    </cfRule>
  </conditionalFormatting>
  <conditionalFormatting sqref="D171:D176">
    <cfRule type="cellIs" dxfId="74" priority="113" stopIfTrue="1" operator="equal">
      <formula>#N/A</formula>
    </cfRule>
  </conditionalFormatting>
  <conditionalFormatting sqref="D722:D724">
    <cfRule type="cellIs" dxfId="73" priority="112" stopIfTrue="1" operator="equal">
      <formula>#N/A</formula>
    </cfRule>
  </conditionalFormatting>
  <conditionalFormatting sqref="D730:D732">
    <cfRule type="cellIs" dxfId="72" priority="111" stopIfTrue="1" operator="equal">
      <formula>#N/A</formula>
    </cfRule>
  </conditionalFormatting>
  <conditionalFormatting sqref="D738:D741">
    <cfRule type="cellIs" dxfId="71" priority="110" stopIfTrue="1" operator="equal">
      <formula>#N/A</formula>
    </cfRule>
  </conditionalFormatting>
  <conditionalFormatting sqref="D747:D751">
    <cfRule type="cellIs" dxfId="70" priority="109" stopIfTrue="1" operator="equal">
      <formula>#N/A</formula>
    </cfRule>
  </conditionalFormatting>
  <conditionalFormatting sqref="D693:D697">
    <cfRule type="cellIs" dxfId="69" priority="108" stopIfTrue="1" operator="equal">
      <formula>#N/A</formula>
    </cfRule>
  </conditionalFormatting>
  <conditionalFormatting sqref="D700:D702">
    <cfRule type="cellIs" dxfId="68" priority="107" stopIfTrue="1" operator="equal">
      <formula>#N/A</formula>
    </cfRule>
  </conditionalFormatting>
  <conditionalFormatting sqref="D760:D763">
    <cfRule type="cellIs" dxfId="67" priority="106" stopIfTrue="1" operator="equal">
      <formula>#N/A</formula>
    </cfRule>
  </conditionalFormatting>
  <conditionalFormatting sqref="D765">
    <cfRule type="cellIs" dxfId="66" priority="105" stopIfTrue="1" operator="equal">
      <formula>#N/A</formula>
    </cfRule>
  </conditionalFormatting>
  <conditionalFormatting sqref="D771:D772">
    <cfRule type="cellIs" dxfId="65" priority="104" stopIfTrue="1" operator="equal">
      <formula>#N/A</formula>
    </cfRule>
  </conditionalFormatting>
  <conditionalFormatting sqref="D774">
    <cfRule type="cellIs" dxfId="64" priority="103" stopIfTrue="1" operator="equal">
      <formula>#N/A</formula>
    </cfRule>
  </conditionalFormatting>
  <conditionalFormatting sqref="D775:D776">
    <cfRule type="cellIs" dxfId="63" priority="102" stopIfTrue="1" operator="equal">
      <formula>#N/A</formula>
    </cfRule>
  </conditionalFormatting>
  <conditionalFormatting sqref="D783:D788">
    <cfRule type="cellIs" dxfId="62" priority="101" stopIfTrue="1" operator="equal">
      <formula>#N/A</formula>
    </cfRule>
  </conditionalFormatting>
  <conditionalFormatting sqref="D797:D798">
    <cfRule type="cellIs" dxfId="61" priority="100" stopIfTrue="1" operator="equal">
      <formula>#N/A</formula>
    </cfRule>
  </conditionalFormatting>
  <conditionalFormatting sqref="D856:D859">
    <cfRule type="cellIs" dxfId="60" priority="99" stopIfTrue="1" operator="equal">
      <formula>#N/A</formula>
    </cfRule>
  </conditionalFormatting>
  <conditionalFormatting sqref="E365:E367">
    <cfRule type="cellIs" dxfId="59" priority="98" stopIfTrue="1" operator="equal">
      <formula>#N/A</formula>
    </cfRule>
  </conditionalFormatting>
  <conditionalFormatting sqref="E373:E375">
    <cfRule type="cellIs" dxfId="58" priority="97" stopIfTrue="1" operator="equal">
      <formula>#N/A</formula>
    </cfRule>
  </conditionalFormatting>
  <conditionalFormatting sqref="K438:K442">
    <cfRule type="expression" dxfId="57" priority="89">
      <formula>K438&gt;#REF!</formula>
    </cfRule>
    <cfRule type="expression" dxfId="56" priority="90">
      <formula>K438&lt;#REF!</formula>
    </cfRule>
  </conditionalFormatting>
  <conditionalFormatting sqref="D438:D442">
    <cfRule type="cellIs" dxfId="55" priority="87" stopIfTrue="1" operator="equal">
      <formula>#N/A</formula>
    </cfRule>
  </conditionalFormatting>
  <conditionalFormatting sqref="H438:I442">
    <cfRule type="cellIs" dxfId="54" priority="88" stopIfTrue="1" operator="equal">
      <formula>#N/A</formula>
    </cfRule>
  </conditionalFormatting>
  <conditionalFormatting sqref="K859">
    <cfRule type="expression" dxfId="53" priority="84">
      <formula>K859&gt;#REF!</formula>
    </cfRule>
    <cfRule type="expression" dxfId="52" priority="85">
      <formula>K859&lt;#REF!</formula>
    </cfRule>
  </conditionalFormatting>
  <conditionalFormatting sqref="H106:J107">
    <cfRule type="cellIs" dxfId="51" priority="80" stopIfTrue="1" operator="equal">
      <formula>#N/A</formula>
    </cfRule>
  </conditionalFormatting>
  <conditionalFormatting sqref="K106:K107">
    <cfRule type="expression" dxfId="50" priority="82">
      <formula>K106&gt;#REF!</formula>
    </cfRule>
    <cfRule type="expression" dxfId="49" priority="83">
      <formula>K106&lt;#REF!</formula>
    </cfRule>
  </conditionalFormatting>
  <conditionalFormatting sqref="K108:K110">
    <cfRule type="expression" dxfId="48" priority="75">
      <formula>K108&gt;#REF!</formula>
    </cfRule>
    <cfRule type="expression" dxfId="47" priority="76">
      <formula>K108&lt;#REF!</formula>
    </cfRule>
  </conditionalFormatting>
  <conditionalFormatting sqref="G108:G110">
    <cfRule type="cellIs" dxfId="46" priority="74" stopIfTrue="1" operator="equal">
      <formula>#N/A</formula>
    </cfRule>
  </conditionalFormatting>
  <conditionalFormatting sqref="F108:F110">
    <cfRule type="cellIs" dxfId="45" priority="73" stopIfTrue="1" operator="equal">
      <formula>#N/A</formula>
    </cfRule>
  </conditionalFormatting>
  <conditionalFormatting sqref="D108:D110">
    <cfRule type="cellIs" dxfId="44" priority="72" stopIfTrue="1" operator="equal">
      <formula>#N/A</formula>
    </cfRule>
  </conditionalFormatting>
  <conditionalFormatting sqref="K335:K340">
    <cfRule type="expression" dxfId="43" priority="70">
      <formula>K335&gt;#REF!</formula>
    </cfRule>
    <cfRule type="expression" dxfId="42" priority="71">
      <formula>K335&lt;#REF!</formula>
    </cfRule>
  </conditionalFormatting>
  <conditionalFormatting sqref="K430">
    <cfRule type="expression" dxfId="41" priority="67">
      <formula>K430&gt;#REF!</formula>
    </cfRule>
    <cfRule type="expression" dxfId="40" priority="68">
      <formula>K430&lt;#REF!</formula>
    </cfRule>
  </conditionalFormatting>
  <conditionalFormatting sqref="D430">
    <cfRule type="cellIs" dxfId="39" priority="65" stopIfTrue="1" operator="equal">
      <formula>#N/A</formula>
    </cfRule>
  </conditionalFormatting>
  <conditionalFormatting sqref="H430:I430">
    <cfRule type="cellIs" dxfId="38" priority="66" stopIfTrue="1" operator="equal">
      <formula>#N/A</formula>
    </cfRule>
  </conditionalFormatting>
  <conditionalFormatting sqref="H482:I484">
    <cfRule type="cellIs" dxfId="37" priority="62" stopIfTrue="1" operator="equal">
      <formula>#N/A</formula>
    </cfRule>
  </conditionalFormatting>
  <conditionalFormatting sqref="K482:K484">
    <cfRule type="expression" dxfId="36" priority="63">
      <formula>K482&gt;#REF!</formula>
    </cfRule>
    <cfRule type="expression" dxfId="35" priority="64">
      <formula>K482&lt;#REF!</formula>
    </cfRule>
  </conditionalFormatting>
  <conditionalFormatting sqref="K482:K484">
    <cfRule type="expression" dxfId="34" priority="60">
      <formula>K482&gt;#REF!</formula>
    </cfRule>
    <cfRule type="expression" dxfId="33" priority="61">
      <formula>K482&lt;#REF!</formula>
    </cfRule>
  </conditionalFormatting>
  <conditionalFormatting sqref="C482:C484 H482:I484">
    <cfRule type="cellIs" dxfId="32" priority="59" stopIfTrue="1" operator="equal">
      <formula>#N/A</formula>
    </cfRule>
  </conditionalFormatting>
  <conditionalFormatting sqref="H481:I481 H480">
    <cfRule type="cellIs" dxfId="31" priority="55" stopIfTrue="1" operator="equal">
      <formula>#N/A</formula>
    </cfRule>
  </conditionalFormatting>
  <conditionalFormatting sqref="H481:I481 H480 C480">
    <cfRule type="cellIs" dxfId="30" priority="52" stopIfTrue="1" operator="equal">
      <formula>#N/A</formula>
    </cfRule>
  </conditionalFormatting>
  <conditionalFormatting sqref="H476:H479">
    <cfRule type="cellIs" dxfId="29" priority="48" stopIfTrue="1" operator="equal">
      <formula>#N/A</formula>
    </cfRule>
  </conditionalFormatting>
  <conditionalFormatting sqref="K476:K479">
    <cfRule type="expression" dxfId="28" priority="49">
      <formula>K476&gt;#REF!</formula>
    </cfRule>
    <cfRule type="expression" dxfId="27" priority="50">
      <formula>K476&lt;#REF!</formula>
    </cfRule>
  </conditionalFormatting>
  <conditionalFormatting sqref="K476:K479">
    <cfRule type="expression" dxfId="26" priority="46">
      <formula>K476&gt;#REF!</formula>
    </cfRule>
    <cfRule type="expression" dxfId="25" priority="47">
      <formula>K476&lt;#REF!</formula>
    </cfRule>
  </conditionalFormatting>
  <conditionalFormatting sqref="H476:H479 C476:C479">
    <cfRule type="cellIs" dxfId="24" priority="45" stopIfTrue="1" operator="equal">
      <formula>#N/A</formula>
    </cfRule>
  </conditionalFormatting>
  <conditionalFormatting sqref="B476">
    <cfRule type="cellIs" dxfId="23" priority="43" stopIfTrue="1" operator="equal">
      <formula>#N/A</formula>
    </cfRule>
  </conditionalFormatting>
  <conditionalFormatting sqref="B477">
    <cfRule type="cellIs" dxfId="22" priority="42" stopIfTrue="1" operator="equal">
      <formula>#N/A</formula>
    </cfRule>
  </conditionalFormatting>
  <conditionalFormatting sqref="B478">
    <cfRule type="cellIs" dxfId="21" priority="41" stopIfTrue="1" operator="equal">
      <formula>#N/A</formula>
    </cfRule>
  </conditionalFormatting>
  <conditionalFormatting sqref="B479">
    <cfRule type="cellIs" dxfId="20" priority="40" stopIfTrue="1" operator="equal">
      <formula>#N/A</formula>
    </cfRule>
  </conditionalFormatting>
  <conditionalFormatting sqref="B480">
    <cfRule type="cellIs" dxfId="19" priority="39" stopIfTrue="1" operator="equal">
      <formula>#N/A</formula>
    </cfRule>
  </conditionalFormatting>
  <conditionalFormatting sqref="B481:B484">
    <cfRule type="cellIs" dxfId="18" priority="38" stopIfTrue="1" operator="equal">
      <formula>#N/A</formula>
    </cfRule>
  </conditionalFormatting>
  <conditionalFormatting sqref="H588:I588">
    <cfRule type="cellIs" dxfId="17" priority="35" stopIfTrue="1" operator="equal">
      <formula>#N/A</formula>
    </cfRule>
  </conditionalFormatting>
  <conditionalFormatting sqref="K703">
    <cfRule type="expression" dxfId="16" priority="12">
      <formula>K703&gt;#REF!</formula>
    </cfRule>
    <cfRule type="expression" dxfId="15" priority="13">
      <formula>K703&lt;#REF!</formula>
    </cfRule>
  </conditionalFormatting>
  <conditionalFormatting sqref="A588 C588:E588 G588:I588">
    <cfRule type="cellIs" dxfId="14" priority="34" stopIfTrue="1" operator="equal">
      <formula>#N/A</formula>
    </cfRule>
  </conditionalFormatting>
  <conditionalFormatting sqref="D587:E587">
    <cfRule type="cellIs" dxfId="13" priority="31" stopIfTrue="1" operator="equal">
      <formula>#N/A</formula>
    </cfRule>
  </conditionalFormatting>
  <conditionalFormatting sqref="K587:K588">
    <cfRule type="expression" dxfId="12" priority="29">
      <formula>K587&gt;#REF!</formula>
    </cfRule>
    <cfRule type="expression" dxfId="11" priority="30">
      <formula>K587&lt;#REF!</formula>
    </cfRule>
  </conditionalFormatting>
  <conditionalFormatting sqref="K587:K588">
    <cfRule type="expression" dxfId="10" priority="27">
      <formula>K587&gt;#REF!</formula>
    </cfRule>
    <cfRule type="expression" dxfId="9" priority="28">
      <formula>K587&lt;#REF!</formula>
    </cfRule>
  </conditionalFormatting>
  <conditionalFormatting sqref="E703:I703">
    <cfRule type="cellIs" dxfId="8" priority="8" stopIfTrue="1" operator="equal">
      <formula>#N/A</formula>
    </cfRule>
  </conditionalFormatting>
  <conditionalFormatting sqref="K703">
    <cfRule type="expression" dxfId="7" priority="9">
      <formula>K703&gt;#REF!</formula>
    </cfRule>
    <cfRule type="expression" dxfId="6" priority="10">
      <formula>K703&lt;#REF!</formula>
    </cfRule>
  </conditionalFormatting>
  <conditionalFormatting sqref="K117">
    <cfRule type="expression" dxfId="5" priority="5">
      <formula>K117&gt;#REF!</formula>
    </cfRule>
    <cfRule type="expression" dxfId="4" priority="6">
      <formula>K117&lt;#REF!</formula>
    </cfRule>
  </conditionalFormatting>
  <conditionalFormatting sqref="D703">
    <cfRule type="cellIs" dxfId="3" priority="7" stopIfTrue="1" operator="equal">
      <formula>#N/A</formula>
    </cfRule>
  </conditionalFormatting>
  <conditionalFormatting sqref="A118">
    <cfRule type="cellIs" dxfId="2" priority="3" stopIfTrue="1" operator="equal">
      <formula>#N/A</formula>
    </cfRule>
  </conditionalFormatting>
  <conditionalFormatting sqref="K118">
    <cfRule type="expression" dxfId="1" priority="1">
      <formula>K118&gt;#REF!</formula>
    </cfRule>
    <cfRule type="expression" dxfId="0" priority="2">
      <formula>K118&lt;#REF!</formula>
    </cfRule>
  </conditionalFormatting>
  <pageMargins left="0.75" right="0.75" top="1" bottom="1" header="0.5" footer="0.5"/>
  <pageSetup paperSize="9" scale="55" fitToHeight="100" orientation="landscape" r:id="rId1"/>
  <headerFooter alignWithMargins="0"/>
  <rowBreaks count="6" manualBreakCount="6">
    <brk id="221" max="16383" man="1"/>
    <brk id="236" max="16383" man="1"/>
    <brk id="140" max="16383" man="1"/>
    <brk id="532" max="16383" man="1"/>
    <brk id="569" max="16383" man="1"/>
    <brk id="5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Take-Away &amp; Catering 2021</vt:lpstr>
      <vt:lpstr>'Take-Away &amp; Catering 2021'!Obszar_wydruku</vt:lpstr>
      <vt:lpstr>'Take-Away &amp; Catering 2021'!Tytuły_wydruku</vt:lpstr>
    </vt:vector>
  </TitlesOfParts>
  <Company>Duni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Doweyko</dc:creator>
  <cp:lastModifiedBy>Użytkownik systemu Windows</cp:lastModifiedBy>
  <cp:lastPrinted>2018-02-08T09:40:32Z</cp:lastPrinted>
  <dcterms:created xsi:type="dcterms:W3CDTF">2013-05-30T16:51:23Z</dcterms:created>
  <dcterms:modified xsi:type="dcterms:W3CDTF">2021-05-04T07:19:33Z</dcterms:modified>
</cp:coreProperties>
</file>